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47A99190-B77C-4310-8B06-D9AD402D0726}" xr6:coauthVersionLast="47" xr6:coauthVersionMax="47" xr10:uidLastSave="{00000000-0000-0000-0000-000000000000}"/>
  <bookViews>
    <workbookView xWindow="-120" yWindow="-120" windowWidth="51840" windowHeight="21120" firstSheet="1" activeTab="1" xr2:uid="{00000000-000D-0000-FFFF-FFFF00000000}"/>
  </bookViews>
  <sheets>
    <sheet name="Prozentsätze" sheetId="1" state="hidden" r:id="rId1"/>
    <sheet name="Förderansuch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5" i="1"/>
  <c r="D13" i="1"/>
  <c r="G19" i="2" s="1"/>
  <c r="D8" i="1"/>
  <c r="G15" i="2" s="1"/>
  <c r="D6" i="1"/>
  <c r="G27" i="2"/>
  <c r="G28" i="2"/>
  <c r="G29" i="2"/>
  <c r="G30" i="2"/>
  <c r="G31" i="2"/>
  <c r="G32" i="2"/>
  <c r="G33" i="2"/>
  <c r="G34" i="2"/>
  <c r="G35" i="2"/>
  <c r="G36" i="2"/>
  <c r="G25" i="2"/>
  <c r="G26" i="2"/>
  <c r="G24" i="2"/>
  <c r="E41" i="2"/>
  <c r="H1" i="1"/>
  <c r="H2" i="1" s="1"/>
  <c r="G1" i="1"/>
  <c r="F1" i="1" l="1"/>
  <c r="G37" i="2"/>
  <c r="G41" i="2" s="1"/>
  <c r="G43" i="2" s="1"/>
  <c r="G2" i="1"/>
  <c r="H3" i="1"/>
  <c r="F2" i="1"/>
  <c r="G3" i="1" l="1"/>
  <c r="F3" i="1"/>
  <c r="H4" i="1"/>
  <c r="G4" i="1" l="1"/>
  <c r="G5" i="1" s="1"/>
  <c r="H5" i="1"/>
  <c r="F4" i="1"/>
  <c r="F5" i="1" l="1"/>
  <c r="H6" i="1"/>
  <c r="H7" i="1" s="1"/>
  <c r="H8" i="1" s="1"/>
  <c r="H9" i="1" s="1"/>
  <c r="G6" i="1"/>
  <c r="G7" i="1" s="1"/>
  <c r="G8" i="1" s="1"/>
  <c r="G9" i="1" s="1"/>
  <c r="F6" i="1" l="1"/>
  <c r="F7" i="1" l="1"/>
  <c r="F8" i="1" l="1"/>
  <c r="F9" i="1" l="1"/>
</calcChain>
</file>

<file path=xl/sharedStrings.xml><?xml version="1.0" encoding="utf-8"?>
<sst xmlns="http://schemas.openxmlformats.org/spreadsheetml/2006/main" count="64" uniqueCount="41">
  <si>
    <t>Prozentsätze</t>
  </si>
  <si>
    <t>Stammverein</t>
  </si>
  <si>
    <t>€</t>
  </si>
  <si>
    <t xml:space="preserve">Jugend </t>
  </si>
  <si>
    <t>Betrag pro Mitglied</t>
  </si>
  <si>
    <t xml:space="preserve">An das </t>
  </si>
  <si>
    <t>Amt der Gemeinde</t>
  </si>
  <si>
    <t>Hauptstraße 47</t>
  </si>
  <si>
    <t>6824 Schlins</t>
  </si>
  <si>
    <t>Schlins,</t>
  </si>
  <si>
    <t>Verein:</t>
  </si>
  <si>
    <t>Betreff:</t>
  </si>
  <si>
    <t>Förderungsansuchen für das Jahr</t>
  </si>
  <si>
    <t>Betrag</t>
  </si>
  <si>
    <t>Summe</t>
  </si>
  <si>
    <t xml:space="preserve">Beschreibung der Veranstaltung </t>
  </si>
  <si>
    <t>Bankverbindung des Vereines</t>
  </si>
  <si>
    <t>BIC</t>
  </si>
  <si>
    <t>Kassabericht</t>
  </si>
  <si>
    <t xml:space="preserve">Der Obmann bestätigt mit seiner Unterschrift, die Richtigkeit sämtlicher Angaben und </t>
  </si>
  <si>
    <t>das er die Vereinsförderungsrichtlinien zur Kenntnis genommen hat.</t>
  </si>
  <si>
    <t>Datum</t>
  </si>
  <si>
    <t>Unterschrift des Obmanns/Obfrau</t>
  </si>
  <si>
    <t>lt. Richtlinien zur Gewährleistung von Förderbeträgen durch die Gemeinde</t>
  </si>
  <si>
    <t>IBAN</t>
  </si>
  <si>
    <t>Protokoll Jahreshauptversammlung</t>
  </si>
  <si>
    <t>Beilagen:</t>
  </si>
  <si>
    <t>Basis-Förderung</t>
  </si>
  <si>
    <t>Anzahl der aktiven Voll-Mitglieder (nur Erwachsene)</t>
  </si>
  <si>
    <t>Betrag pro Mitglied ERW (bis 50)</t>
  </si>
  <si>
    <t>Betrag pro Mitglied ERW (ab 51)</t>
  </si>
  <si>
    <t>Betrag pro Veranstaltung</t>
  </si>
  <si>
    <t>Förderungen für Kinder und Jugendliche</t>
  </si>
  <si>
    <t>Förderungen für Veranstaltungen</t>
  </si>
  <si>
    <t>Veranst./Jahr</t>
  </si>
  <si>
    <t>Maximale Vereinsförderung</t>
  </si>
  <si>
    <t>Gesamtsumme der beantragten Vereinsförderung für das Jahr</t>
  </si>
  <si>
    <t>maximal zu gewährende Vereinsförderung</t>
  </si>
  <si>
    <t>Anzahl der Kinder und Jugendlichen (bis 18 Jahre)</t>
  </si>
  <si>
    <t>Mitgliederliste</t>
  </si>
  <si>
    <t>aufgrund des Gemeindevertretungsbeschluß vom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</si>
</sst>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407];[Red]\-#,##0.00\ [$€-407]"/>
  </numFmts>
  <fonts count="21" x14ac:knownFonts="1">
    <font>
      <sz val="12"/>
      <color indexed="8"/>
      <name val="Calibri"/>
      <family val="2"/>
    </font>
    <font>
      <b/>
      <sz val="14"/>
      <color indexed="8"/>
      <name val="Calibri"/>
      <family val="2"/>
    </font>
    <font>
      <b/>
      <sz val="10"/>
      <color indexed="8"/>
      <name val="Calibri"/>
      <family val="2"/>
    </font>
    <font>
      <b/>
      <sz val="10"/>
      <color indexed="9"/>
      <name val="Calibri"/>
      <family val="2"/>
    </font>
    <font>
      <sz val="10"/>
      <color indexed="8"/>
      <name val="Calibri"/>
      <family val="2"/>
    </font>
    <font>
      <b/>
      <sz val="12"/>
      <color indexed="8"/>
      <name val="Calibri"/>
      <family val="2"/>
    </font>
    <font>
      <sz val="10"/>
      <name val="Arial"/>
      <family val="2"/>
    </font>
    <font>
      <b/>
      <sz val="16"/>
      <name val="Arial"/>
      <family val="2"/>
    </font>
    <font>
      <sz val="10"/>
      <color indexed="8"/>
      <name val="Calibri"/>
      <family val="2"/>
      <charset val="1"/>
    </font>
    <font>
      <sz val="10"/>
      <color indexed="8"/>
      <name val="Arial"/>
      <family val="2"/>
    </font>
    <font>
      <sz val="9"/>
      <name val="Arial"/>
      <family val="2"/>
    </font>
    <font>
      <sz val="12"/>
      <name val="Arial"/>
      <family val="2"/>
    </font>
    <font>
      <b/>
      <sz val="10"/>
      <color indexed="8"/>
      <name val="Arial"/>
      <family val="2"/>
    </font>
    <font>
      <sz val="9"/>
      <color indexed="8"/>
      <name val="Arial"/>
      <family val="2"/>
    </font>
    <font>
      <sz val="10"/>
      <color indexed="8"/>
      <name val="Arial"/>
      <family val="2"/>
      <charset val="1"/>
    </font>
    <font>
      <b/>
      <sz val="10"/>
      <color indexed="8"/>
      <name val="Arial"/>
      <family val="2"/>
      <charset val="1"/>
    </font>
    <font>
      <sz val="8"/>
      <color indexed="8"/>
      <name val="Arial"/>
      <family val="2"/>
    </font>
    <font>
      <b/>
      <sz val="10"/>
      <name val="Arial"/>
      <family val="2"/>
    </font>
    <font>
      <sz val="12"/>
      <color indexed="8"/>
      <name val="Arial"/>
      <family val="2"/>
    </font>
    <font>
      <b/>
      <sz val="12"/>
      <color indexed="8"/>
      <name val="Arial"/>
      <family val="2"/>
    </font>
    <font>
      <sz val="8"/>
      <name val="Calibri"/>
      <family val="2"/>
    </font>
  </fonts>
  <fills count="7">
    <fill>
      <patternFill patternType="none"/>
    </fill>
    <fill>
      <patternFill patternType="gray125"/>
    </fill>
    <fill>
      <patternFill patternType="solid">
        <fgColor indexed="55"/>
        <bgColor indexed="31"/>
      </patternFill>
    </fill>
    <fill>
      <patternFill patternType="solid">
        <fgColor theme="0" tint="-4.9989318521683403E-2"/>
        <bgColor indexed="31"/>
      </patternFill>
    </fill>
    <fill>
      <patternFill patternType="solid">
        <fgColor theme="0" tint="-0.14999847407452621"/>
        <bgColor indexed="31"/>
      </patternFill>
    </fill>
    <fill>
      <patternFill patternType="solid">
        <fgColor theme="0" tint="-0.14999847407452621"/>
        <bgColor indexed="41"/>
      </patternFill>
    </fill>
    <fill>
      <patternFill patternType="solid">
        <fgColor theme="0" tint="-4.9989318521683403E-2"/>
        <bgColor indexed="64"/>
      </patternFill>
    </fill>
  </fills>
  <borders count="20">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style="hair">
        <color indexed="8"/>
      </top>
      <bottom style="hair">
        <color indexed="8"/>
      </bottom>
      <diagonal/>
    </border>
    <border>
      <left style="hair">
        <color indexed="8"/>
      </left>
      <right/>
      <top/>
      <bottom style="double">
        <color indexed="8"/>
      </bottom>
      <diagonal/>
    </border>
    <border>
      <left/>
      <right style="hair">
        <color indexed="8"/>
      </right>
      <top/>
      <bottom style="double">
        <color indexed="8"/>
      </bottom>
      <diagonal/>
    </border>
    <border>
      <left/>
      <right/>
      <top/>
      <bottom style="thin">
        <color indexed="64"/>
      </bottom>
      <diagonal/>
    </border>
    <border>
      <left/>
      <right style="hair">
        <color indexed="8"/>
      </right>
      <top/>
      <bottom style="hair">
        <color indexed="8"/>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right/>
      <top style="hair">
        <color indexed="8"/>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97">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Font="1" applyAlignment="1">
      <alignment horizontal="left"/>
    </xf>
    <xf numFmtId="0" fontId="4" fillId="0" borderId="0" xfId="0" applyFont="1" applyAlignment="1">
      <alignment horizontal="left"/>
    </xf>
    <xf numFmtId="0" fontId="5" fillId="0" borderId="0" xfId="0" applyFont="1" applyAlignment="1">
      <alignment horizontal="center"/>
    </xf>
    <xf numFmtId="0" fontId="8" fillId="0" borderId="0" xfId="0" applyFont="1" applyAlignment="1">
      <alignment horizontal="center"/>
    </xf>
    <xf numFmtId="0" fontId="9" fillId="0" borderId="0" xfId="0" applyFont="1"/>
    <xf numFmtId="0" fontId="8" fillId="0" borderId="0" xfId="0" applyFont="1"/>
    <xf numFmtId="0" fontId="12" fillId="0" borderId="0" xfId="0" applyFont="1" applyAlignment="1">
      <alignment horizontal="center"/>
    </xf>
    <xf numFmtId="2" fontId="8" fillId="0" borderId="0" xfId="0" applyNumberFormat="1" applyFont="1" applyAlignment="1">
      <alignment horizontal="center"/>
    </xf>
    <xf numFmtId="0" fontId="9" fillId="0" borderId="0" xfId="0" applyFont="1" applyAlignment="1">
      <alignment horizontal="center"/>
    </xf>
    <xf numFmtId="2" fontId="9" fillId="0" borderId="0" xfId="0" applyNumberFormat="1" applyFont="1" applyAlignment="1">
      <alignment horizontal="center"/>
    </xf>
    <xf numFmtId="0" fontId="0" fillId="0" borderId="0" xfId="0" applyAlignment="1">
      <alignment horizontal="center"/>
    </xf>
    <xf numFmtId="2" fontId="0" fillId="0" borderId="0" xfId="0" applyNumberFormat="1"/>
    <xf numFmtId="2" fontId="8" fillId="0" borderId="0" xfId="0" applyNumberFormat="1" applyFont="1"/>
    <xf numFmtId="0" fontId="14" fillId="0" borderId="0" xfId="0" applyFont="1"/>
    <xf numFmtId="0" fontId="15" fillId="0" borderId="0" xfId="0" applyFont="1" applyAlignment="1">
      <alignment horizontal="center"/>
    </xf>
    <xf numFmtId="2" fontId="14" fillId="0" borderId="0" xfId="0" applyNumberFormat="1" applyFont="1"/>
    <xf numFmtId="0" fontId="16" fillId="0" borderId="0" xfId="0" applyFont="1"/>
    <xf numFmtId="0" fontId="9" fillId="0" borderId="0" xfId="0" applyFont="1" applyAlignment="1">
      <alignment horizontal="left"/>
    </xf>
    <xf numFmtId="165" fontId="9" fillId="0" borderId="0" xfId="0" applyNumberFormat="1" applyFont="1"/>
    <xf numFmtId="0" fontId="9" fillId="0" borderId="0" xfId="0" applyFont="1" applyAlignment="1">
      <alignment vertical="center"/>
    </xf>
    <xf numFmtId="0" fontId="0" fillId="0" borderId="0" xfId="0" applyAlignment="1">
      <alignment vertical="center"/>
    </xf>
    <xf numFmtId="49" fontId="7" fillId="0" borderId="0" xfId="0" applyNumberFormat="1" applyFont="1" applyAlignment="1" applyProtection="1">
      <alignment horizontal="center" vertical="center"/>
      <protection locked="0"/>
    </xf>
    <xf numFmtId="2" fontId="7" fillId="0" borderId="0" xfId="0" applyNumberFormat="1" applyFont="1" applyAlignment="1" applyProtection="1">
      <alignment horizontal="center" vertical="center"/>
      <protection locked="0"/>
    </xf>
    <xf numFmtId="2" fontId="17" fillId="0" borderId="0" xfId="0" applyNumberFormat="1" applyFont="1" applyAlignment="1" applyProtection="1">
      <alignment horizontal="center" vertical="center"/>
      <protection locked="0"/>
    </xf>
    <xf numFmtId="0" fontId="9" fillId="0" borderId="0" xfId="0" applyFont="1" applyAlignment="1" applyProtection="1">
      <alignment horizontal="center"/>
      <protection locked="0"/>
    </xf>
    <xf numFmtId="0" fontId="18" fillId="0" borderId="0" xfId="0" applyFont="1" applyProtection="1">
      <protection locked="0"/>
    </xf>
    <xf numFmtId="49" fontId="10" fillId="0" borderId="0" xfId="0" applyNumberFormat="1" applyFont="1" applyAlignment="1" applyProtection="1">
      <alignment horizontal="right"/>
      <protection locked="0"/>
    </xf>
    <xf numFmtId="49" fontId="6" fillId="0" borderId="0" xfId="0" applyNumberFormat="1" applyFont="1" applyAlignment="1" applyProtection="1">
      <alignment horizontal="left" vertical="center"/>
      <protection locked="0"/>
    </xf>
    <xf numFmtId="0" fontId="9" fillId="0" borderId="0" xfId="0" applyFont="1" applyProtection="1">
      <protection locked="0"/>
    </xf>
    <xf numFmtId="0" fontId="19" fillId="6" borderId="2" xfId="0" applyFont="1" applyFill="1" applyBorder="1" applyAlignment="1" applyProtection="1">
      <alignment horizontal="center"/>
      <protection locked="0"/>
    </xf>
    <xf numFmtId="0" fontId="12" fillId="0" borderId="0" xfId="0" applyFont="1" applyAlignment="1" applyProtection="1">
      <alignment horizontal="center"/>
      <protection locked="0"/>
    </xf>
    <xf numFmtId="2" fontId="13" fillId="0" borderId="0" xfId="0" applyNumberFormat="1" applyFont="1" applyAlignment="1" applyProtection="1">
      <alignment horizontal="center"/>
      <protection locked="0"/>
    </xf>
    <xf numFmtId="2" fontId="9" fillId="0" borderId="0" xfId="0" applyNumberFormat="1" applyFont="1"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Protection="1">
      <protection locked="0"/>
    </xf>
    <xf numFmtId="0" fontId="12" fillId="0" borderId="0" xfId="0" applyFont="1" applyProtection="1">
      <protection locked="0"/>
    </xf>
    <xf numFmtId="4" fontId="9" fillId="4" borderId="5" xfId="0" applyNumberFormat="1" applyFont="1" applyFill="1" applyBorder="1" applyProtection="1">
      <protection locked="0"/>
    </xf>
    <xf numFmtId="4" fontId="6" fillId="4" borderId="9" xfId="0" applyNumberFormat="1" applyFont="1" applyFill="1" applyBorder="1" applyAlignment="1" applyProtection="1">
      <alignment horizontal="center"/>
      <protection locked="0"/>
    </xf>
    <xf numFmtId="0" fontId="6" fillId="0" borderId="1" xfId="0" applyFont="1" applyBorder="1" applyAlignment="1" applyProtection="1">
      <alignment horizontal="center"/>
      <protection locked="0"/>
    </xf>
    <xf numFmtId="4" fontId="9" fillId="3" borderId="6" xfId="0" applyNumberFormat="1" applyFont="1" applyFill="1" applyBorder="1" applyAlignment="1" applyProtection="1">
      <alignment horizontal="right"/>
      <protection locked="0"/>
    </xf>
    <xf numFmtId="4" fontId="9" fillId="0" borderId="0" xfId="0" applyNumberFormat="1" applyFont="1" applyAlignment="1" applyProtection="1">
      <alignment horizontal="right"/>
      <protection locked="0"/>
    </xf>
    <xf numFmtId="164" fontId="12" fillId="0" borderId="0" xfId="0" applyNumberFormat="1" applyFont="1" applyAlignment="1" applyProtection="1">
      <alignment horizontal="center"/>
      <protection locked="0"/>
    </xf>
    <xf numFmtId="4" fontId="9" fillId="0" borderId="0" xfId="0" applyNumberFormat="1" applyFont="1" applyAlignment="1" applyProtection="1">
      <alignment horizontal="center"/>
      <protection locked="0"/>
    </xf>
    <xf numFmtId="0" fontId="6" fillId="4" borderId="5" xfId="0" applyFont="1" applyFill="1" applyBorder="1" applyAlignment="1" applyProtection="1">
      <alignment horizontal="center"/>
      <protection locked="0"/>
    </xf>
    <xf numFmtId="4" fontId="9" fillId="4" borderId="5" xfId="0" applyNumberFormat="1" applyFont="1" applyFill="1" applyBorder="1" applyAlignment="1" applyProtection="1">
      <alignment horizontal="right"/>
      <protection locked="0"/>
    </xf>
    <xf numFmtId="0" fontId="9" fillId="0" borderId="1" xfId="0" applyFont="1" applyBorder="1" applyAlignment="1" applyProtection="1">
      <alignment horizontal="center"/>
      <protection locked="0"/>
    </xf>
    <xf numFmtId="0" fontId="9" fillId="0" borderId="0" xfId="0" applyFont="1" applyAlignment="1" applyProtection="1">
      <alignment horizontal="right"/>
      <protection locked="0"/>
    </xf>
    <xf numFmtId="4" fontId="9" fillId="3" borderId="14" xfId="0" applyNumberFormat="1" applyFont="1" applyFill="1" applyBorder="1" applyAlignment="1" applyProtection="1">
      <alignment horizontal="right"/>
      <protection locked="0"/>
    </xf>
    <xf numFmtId="4" fontId="12" fillId="3" borderId="10" xfId="0" applyNumberFormat="1" applyFont="1" applyFill="1" applyBorder="1" applyAlignment="1" applyProtection="1">
      <alignment horizontal="right"/>
      <protection locked="0"/>
    </xf>
    <xf numFmtId="2" fontId="9" fillId="0" borderId="0" xfId="0" applyNumberFormat="1" applyFont="1" applyProtection="1">
      <protection locked="0"/>
    </xf>
    <xf numFmtId="0" fontId="9" fillId="0" borderId="0" xfId="0" applyFont="1" applyAlignment="1" applyProtection="1">
      <alignment vertical="center"/>
      <protection locked="0"/>
    </xf>
    <xf numFmtId="0" fontId="9" fillId="5" borderId="3" xfId="0" applyFont="1" applyFill="1" applyBorder="1" applyAlignment="1" applyProtection="1">
      <alignment horizontal="left" vertical="center"/>
      <protection locked="0"/>
    </xf>
    <xf numFmtId="0" fontId="9" fillId="5" borderId="16"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9" fillId="0" borderId="6" xfId="0" applyFont="1" applyBorder="1" applyProtection="1">
      <protection locked="0"/>
    </xf>
    <xf numFmtId="2" fontId="9" fillId="0" borderId="7" xfId="0" applyNumberFormat="1" applyFont="1" applyBorder="1" applyProtection="1">
      <protection locked="0"/>
    </xf>
    <xf numFmtId="0" fontId="16" fillId="0" borderId="6"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2" fontId="9" fillId="0" borderId="7" xfId="0" applyNumberFormat="1" applyFont="1" applyBorder="1" applyAlignment="1" applyProtection="1">
      <alignment vertical="center"/>
      <protection locked="0"/>
    </xf>
    <xf numFmtId="0" fontId="9" fillId="0" borderId="6" xfId="0" applyFont="1" applyBorder="1" applyAlignment="1" applyProtection="1">
      <alignment vertical="center"/>
      <protection locked="0"/>
    </xf>
    <xf numFmtId="2" fontId="9" fillId="0" borderId="0" xfId="0" applyNumberFormat="1" applyFont="1" applyAlignment="1" applyProtection="1">
      <alignment vertical="center"/>
      <protection locked="0"/>
    </xf>
    <xf numFmtId="0" fontId="9" fillId="0" borderId="8" xfId="0" applyFont="1" applyBorder="1" applyProtection="1">
      <protection locked="0"/>
    </xf>
    <xf numFmtId="0" fontId="9" fillId="0" borderId="2" xfId="0" applyFont="1" applyBorder="1" applyProtection="1">
      <protection locked="0"/>
    </xf>
    <xf numFmtId="2" fontId="9" fillId="0" borderId="2" xfId="0" applyNumberFormat="1" applyFont="1" applyBorder="1" applyProtection="1">
      <protection locked="0"/>
    </xf>
    <xf numFmtId="2" fontId="9" fillId="0" borderId="13" xfId="0" applyNumberFormat="1" applyFont="1" applyBorder="1" applyProtection="1">
      <protection locked="0"/>
    </xf>
    <xf numFmtId="0" fontId="6" fillId="0" borderId="0" xfId="0" applyFont="1" applyProtection="1">
      <protection locked="0"/>
    </xf>
    <xf numFmtId="2" fontId="18" fillId="0" borderId="0" xfId="0" applyNumberFormat="1" applyFont="1" applyProtection="1">
      <protection locked="0"/>
    </xf>
    <xf numFmtId="2" fontId="18" fillId="0" borderId="2" xfId="0" applyNumberFormat="1" applyFont="1" applyBorder="1" applyProtection="1">
      <protection locked="0"/>
    </xf>
    <xf numFmtId="2" fontId="16" fillId="0" borderId="0" xfId="0" applyNumberFormat="1" applyFont="1" applyProtection="1">
      <protection locked="0"/>
    </xf>
    <xf numFmtId="4" fontId="9" fillId="3" borderId="7" xfId="0" applyNumberFormat="1" applyFont="1" applyFill="1" applyBorder="1" applyAlignment="1">
      <alignment horizontal="right"/>
    </xf>
    <xf numFmtId="4" fontId="9" fillId="3" borderId="15" xfId="0" applyNumberFormat="1" applyFont="1" applyFill="1" applyBorder="1" applyAlignment="1">
      <alignment horizontal="right"/>
    </xf>
    <xf numFmtId="4" fontId="12" fillId="3" borderId="11" xfId="0" applyNumberFormat="1" applyFont="1" applyFill="1" applyBorder="1" applyAlignment="1">
      <alignment horizontal="center"/>
    </xf>
    <xf numFmtId="0" fontId="2" fillId="0" borderId="0" xfId="0" applyFont="1" applyAlignment="1">
      <alignment horizontal="left"/>
    </xf>
    <xf numFmtId="4" fontId="12" fillId="3" borderId="12" xfId="0" applyNumberFormat="1" applyFont="1" applyFill="1" applyBorder="1" applyAlignment="1">
      <alignment horizontal="center"/>
    </xf>
    <xf numFmtId="0" fontId="1" fillId="2" borderId="1" xfId="0" applyFont="1" applyFill="1" applyBorder="1" applyAlignment="1">
      <alignment horizontal="center"/>
    </xf>
    <xf numFmtId="0" fontId="12" fillId="0" borderId="2" xfId="0" applyFont="1" applyBorder="1" applyAlignment="1" applyProtection="1">
      <alignment horizontal="center"/>
      <protection locked="0"/>
    </xf>
    <xf numFmtId="0" fontId="16" fillId="0" borderId="0" xfId="0" applyFont="1" applyAlignment="1" applyProtection="1">
      <alignment horizontal="center"/>
      <protection locked="0"/>
    </xf>
    <xf numFmtId="0" fontId="9" fillId="0" borderId="0" xfId="0" applyFont="1" applyProtection="1">
      <protection locked="0"/>
    </xf>
    <xf numFmtId="0" fontId="9" fillId="0" borderId="5" xfId="0" applyFont="1" applyBorder="1" applyProtection="1">
      <protection locked="0"/>
    </xf>
    <xf numFmtId="0" fontId="0" fillId="0" borderId="9" xfId="0" applyBorder="1" applyProtection="1">
      <protection locked="0"/>
    </xf>
    <xf numFmtId="0" fontId="9" fillId="0" borderId="3" xfId="0" applyFont="1" applyBorder="1" applyProtection="1">
      <protection locked="0"/>
    </xf>
    <xf numFmtId="0" fontId="0" fillId="0" borderId="4" xfId="0" applyBorder="1" applyProtection="1">
      <protection locked="0"/>
    </xf>
    <xf numFmtId="49" fontId="11" fillId="0" borderId="0" xfId="0" applyNumberFormat="1" applyFont="1" applyAlignment="1" applyProtection="1">
      <alignment horizontal="left" vertical="center"/>
      <protection locked="0"/>
    </xf>
    <xf numFmtId="49" fontId="6" fillId="0" borderId="2" xfId="0" applyNumberFormat="1" applyFont="1" applyBorder="1" applyAlignment="1" applyProtection="1">
      <alignment horizontal="right"/>
      <protection locked="0"/>
    </xf>
    <xf numFmtId="49" fontId="11" fillId="0" borderId="0" xfId="0" applyNumberFormat="1" applyFont="1" applyAlignment="1" applyProtection="1">
      <alignment horizontal="right" vertical="center"/>
      <protection locked="0"/>
    </xf>
    <xf numFmtId="0" fontId="18" fillId="0" borderId="2" xfId="0" applyFont="1" applyBorder="1" applyProtection="1">
      <protection locked="0"/>
    </xf>
    <xf numFmtId="0" fontId="19" fillId="0" borderId="0" xfId="0" applyFont="1" applyProtection="1">
      <protection locked="0"/>
    </xf>
    <xf numFmtId="0" fontId="13" fillId="0" borderId="0" xfId="0" applyFont="1" applyAlignment="1" applyProtection="1">
      <alignment horizontal="left"/>
      <protection locked="0"/>
    </xf>
    <xf numFmtId="0" fontId="6" fillId="0" borderId="5" xfId="0" applyFont="1" applyBorder="1" applyProtection="1">
      <protection locked="0"/>
    </xf>
    <xf numFmtId="0" fontId="6" fillId="4" borderId="5" xfId="0" applyFont="1" applyFill="1" applyBorder="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18"/>
  <sheetViews>
    <sheetView zoomScale="135" zoomScaleNormal="135" workbookViewId="0">
      <selection activeCell="B27" sqref="B27"/>
    </sheetView>
  </sheetViews>
  <sheetFormatPr baseColWidth="10" defaultColWidth="20.25" defaultRowHeight="12.75" x14ac:dyDescent="0.2"/>
  <cols>
    <col min="1" max="1" width="3.875" style="4" customWidth="1"/>
    <col min="2" max="2" width="54.875" style="3" customWidth="1"/>
    <col min="3" max="3" width="3.875" style="3" customWidth="1"/>
    <col min="4" max="4" width="7.625" style="4" customWidth="1"/>
    <col min="5" max="7" width="16.875" style="3" customWidth="1"/>
    <col min="8" max="256" width="20.25" style="3"/>
    <col min="257" max="257" width="3.875" style="3" customWidth="1"/>
    <col min="258" max="258" width="54.875" style="3" customWidth="1"/>
    <col min="259" max="259" width="3.875" style="3" customWidth="1"/>
    <col min="260" max="260" width="7.625" style="3" customWidth="1"/>
    <col min="261" max="263" width="16.875" style="3" customWidth="1"/>
    <col min="264" max="512" width="20.25" style="3"/>
    <col min="513" max="513" width="3.875" style="3" customWidth="1"/>
    <col min="514" max="514" width="54.875" style="3" customWidth="1"/>
    <col min="515" max="515" width="3.875" style="3" customWidth="1"/>
    <col min="516" max="516" width="7.625" style="3" customWidth="1"/>
    <col min="517" max="519" width="16.875" style="3" customWidth="1"/>
    <col min="520" max="768" width="20.25" style="3"/>
    <col min="769" max="769" width="3.875" style="3" customWidth="1"/>
    <col min="770" max="770" width="54.875" style="3" customWidth="1"/>
    <col min="771" max="771" width="3.875" style="3" customWidth="1"/>
    <col min="772" max="772" width="7.625" style="3" customWidth="1"/>
    <col min="773" max="775" width="16.875" style="3" customWidth="1"/>
    <col min="776" max="1024" width="20.25" style="3"/>
    <col min="1025" max="1025" width="3.875" style="3" customWidth="1"/>
    <col min="1026" max="1026" width="54.875" style="3" customWidth="1"/>
    <col min="1027" max="1027" width="3.875" style="3" customWidth="1"/>
    <col min="1028" max="1028" width="7.625" style="3" customWidth="1"/>
    <col min="1029" max="1031" width="16.875" style="3" customWidth="1"/>
    <col min="1032" max="1280" width="20.25" style="3"/>
    <col min="1281" max="1281" width="3.875" style="3" customWidth="1"/>
    <col min="1282" max="1282" width="54.875" style="3" customWidth="1"/>
    <col min="1283" max="1283" width="3.875" style="3" customWidth="1"/>
    <col min="1284" max="1284" width="7.625" style="3" customWidth="1"/>
    <col min="1285" max="1287" width="16.875" style="3" customWidth="1"/>
    <col min="1288" max="1536" width="20.25" style="3"/>
    <col min="1537" max="1537" width="3.875" style="3" customWidth="1"/>
    <col min="1538" max="1538" width="54.875" style="3" customWidth="1"/>
    <col min="1539" max="1539" width="3.875" style="3" customWidth="1"/>
    <col min="1540" max="1540" width="7.625" style="3" customWidth="1"/>
    <col min="1541" max="1543" width="16.875" style="3" customWidth="1"/>
    <col min="1544" max="1792" width="20.25" style="3"/>
    <col min="1793" max="1793" width="3.875" style="3" customWidth="1"/>
    <col min="1794" max="1794" width="54.875" style="3" customWidth="1"/>
    <col min="1795" max="1795" width="3.875" style="3" customWidth="1"/>
    <col min="1796" max="1796" width="7.625" style="3" customWidth="1"/>
    <col min="1797" max="1799" width="16.875" style="3" customWidth="1"/>
    <col min="1800" max="2048" width="20.25" style="3"/>
    <col min="2049" max="2049" width="3.875" style="3" customWidth="1"/>
    <col min="2050" max="2050" width="54.875" style="3" customWidth="1"/>
    <col min="2051" max="2051" width="3.875" style="3" customWidth="1"/>
    <col min="2052" max="2052" width="7.625" style="3" customWidth="1"/>
    <col min="2053" max="2055" width="16.875" style="3" customWidth="1"/>
    <col min="2056" max="2304" width="20.25" style="3"/>
    <col min="2305" max="2305" width="3.875" style="3" customWidth="1"/>
    <col min="2306" max="2306" width="54.875" style="3" customWidth="1"/>
    <col min="2307" max="2307" width="3.875" style="3" customWidth="1"/>
    <col min="2308" max="2308" width="7.625" style="3" customWidth="1"/>
    <col min="2309" max="2311" width="16.875" style="3" customWidth="1"/>
    <col min="2312" max="2560" width="20.25" style="3"/>
    <col min="2561" max="2561" width="3.875" style="3" customWidth="1"/>
    <col min="2562" max="2562" width="54.875" style="3" customWidth="1"/>
    <col min="2563" max="2563" width="3.875" style="3" customWidth="1"/>
    <col min="2564" max="2564" width="7.625" style="3" customWidth="1"/>
    <col min="2565" max="2567" width="16.875" style="3" customWidth="1"/>
    <col min="2568" max="2816" width="20.25" style="3"/>
    <col min="2817" max="2817" width="3.875" style="3" customWidth="1"/>
    <col min="2818" max="2818" width="54.875" style="3" customWidth="1"/>
    <col min="2819" max="2819" width="3.875" style="3" customWidth="1"/>
    <col min="2820" max="2820" width="7.625" style="3" customWidth="1"/>
    <col min="2821" max="2823" width="16.875" style="3" customWidth="1"/>
    <col min="2824" max="3072" width="20.25" style="3"/>
    <col min="3073" max="3073" width="3.875" style="3" customWidth="1"/>
    <col min="3074" max="3074" width="54.875" style="3" customWidth="1"/>
    <col min="3075" max="3075" width="3.875" style="3" customWidth="1"/>
    <col min="3076" max="3076" width="7.625" style="3" customWidth="1"/>
    <col min="3077" max="3079" width="16.875" style="3" customWidth="1"/>
    <col min="3080" max="3328" width="20.25" style="3"/>
    <col min="3329" max="3329" width="3.875" style="3" customWidth="1"/>
    <col min="3330" max="3330" width="54.875" style="3" customWidth="1"/>
    <col min="3331" max="3331" width="3.875" style="3" customWidth="1"/>
    <col min="3332" max="3332" width="7.625" style="3" customWidth="1"/>
    <col min="3333" max="3335" width="16.875" style="3" customWidth="1"/>
    <col min="3336" max="3584" width="20.25" style="3"/>
    <col min="3585" max="3585" width="3.875" style="3" customWidth="1"/>
    <col min="3586" max="3586" width="54.875" style="3" customWidth="1"/>
    <col min="3587" max="3587" width="3.875" style="3" customWidth="1"/>
    <col min="3588" max="3588" width="7.625" style="3" customWidth="1"/>
    <col min="3589" max="3591" width="16.875" style="3" customWidth="1"/>
    <col min="3592" max="3840" width="20.25" style="3"/>
    <col min="3841" max="3841" width="3.875" style="3" customWidth="1"/>
    <col min="3842" max="3842" width="54.875" style="3" customWidth="1"/>
    <col min="3843" max="3843" width="3.875" style="3" customWidth="1"/>
    <col min="3844" max="3844" width="7.625" style="3" customWidth="1"/>
    <col min="3845" max="3847" width="16.875" style="3" customWidth="1"/>
    <col min="3848" max="4096" width="20.25" style="3"/>
    <col min="4097" max="4097" width="3.875" style="3" customWidth="1"/>
    <col min="4098" max="4098" width="54.875" style="3" customWidth="1"/>
    <col min="4099" max="4099" width="3.875" style="3" customWidth="1"/>
    <col min="4100" max="4100" width="7.625" style="3" customWidth="1"/>
    <col min="4101" max="4103" width="16.875" style="3" customWidth="1"/>
    <col min="4104" max="4352" width="20.25" style="3"/>
    <col min="4353" max="4353" width="3.875" style="3" customWidth="1"/>
    <col min="4354" max="4354" width="54.875" style="3" customWidth="1"/>
    <col min="4355" max="4355" width="3.875" style="3" customWidth="1"/>
    <col min="4356" max="4356" width="7.625" style="3" customWidth="1"/>
    <col min="4357" max="4359" width="16.875" style="3" customWidth="1"/>
    <col min="4360" max="4608" width="20.25" style="3"/>
    <col min="4609" max="4609" width="3.875" style="3" customWidth="1"/>
    <col min="4610" max="4610" width="54.875" style="3" customWidth="1"/>
    <col min="4611" max="4611" width="3.875" style="3" customWidth="1"/>
    <col min="4612" max="4612" width="7.625" style="3" customWidth="1"/>
    <col min="4613" max="4615" width="16.875" style="3" customWidth="1"/>
    <col min="4616" max="4864" width="20.25" style="3"/>
    <col min="4865" max="4865" width="3.875" style="3" customWidth="1"/>
    <col min="4866" max="4866" width="54.875" style="3" customWidth="1"/>
    <col min="4867" max="4867" width="3.875" style="3" customWidth="1"/>
    <col min="4868" max="4868" width="7.625" style="3" customWidth="1"/>
    <col min="4869" max="4871" width="16.875" style="3" customWidth="1"/>
    <col min="4872" max="5120" width="20.25" style="3"/>
    <col min="5121" max="5121" width="3.875" style="3" customWidth="1"/>
    <col min="5122" max="5122" width="54.875" style="3" customWidth="1"/>
    <col min="5123" max="5123" width="3.875" style="3" customWidth="1"/>
    <col min="5124" max="5124" width="7.625" style="3" customWidth="1"/>
    <col min="5125" max="5127" width="16.875" style="3" customWidth="1"/>
    <col min="5128" max="5376" width="20.25" style="3"/>
    <col min="5377" max="5377" width="3.875" style="3" customWidth="1"/>
    <col min="5378" max="5378" width="54.875" style="3" customWidth="1"/>
    <col min="5379" max="5379" width="3.875" style="3" customWidth="1"/>
    <col min="5380" max="5380" width="7.625" style="3" customWidth="1"/>
    <col min="5381" max="5383" width="16.875" style="3" customWidth="1"/>
    <col min="5384" max="5632" width="20.25" style="3"/>
    <col min="5633" max="5633" width="3.875" style="3" customWidth="1"/>
    <col min="5634" max="5634" width="54.875" style="3" customWidth="1"/>
    <col min="5635" max="5635" width="3.875" style="3" customWidth="1"/>
    <col min="5636" max="5636" width="7.625" style="3" customWidth="1"/>
    <col min="5637" max="5639" width="16.875" style="3" customWidth="1"/>
    <col min="5640" max="5888" width="20.25" style="3"/>
    <col min="5889" max="5889" width="3.875" style="3" customWidth="1"/>
    <col min="5890" max="5890" width="54.875" style="3" customWidth="1"/>
    <col min="5891" max="5891" width="3.875" style="3" customWidth="1"/>
    <col min="5892" max="5892" width="7.625" style="3" customWidth="1"/>
    <col min="5893" max="5895" width="16.875" style="3" customWidth="1"/>
    <col min="5896" max="6144" width="20.25" style="3"/>
    <col min="6145" max="6145" width="3.875" style="3" customWidth="1"/>
    <col min="6146" max="6146" width="54.875" style="3" customWidth="1"/>
    <col min="6147" max="6147" width="3.875" style="3" customWidth="1"/>
    <col min="6148" max="6148" width="7.625" style="3" customWidth="1"/>
    <col min="6149" max="6151" width="16.875" style="3" customWidth="1"/>
    <col min="6152" max="6400" width="20.25" style="3"/>
    <col min="6401" max="6401" width="3.875" style="3" customWidth="1"/>
    <col min="6402" max="6402" width="54.875" style="3" customWidth="1"/>
    <col min="6403" max="6403" width="3.875" style="3" customWidth="1"/>
    <col min="6404" max="6404" width="7.625" style="3" customWidth="1"/>
    <col min="6405" max="6407" width="16.875" style="3" customWidth="1"/>
    <col min="6408" max="6656" width="20.25" style="3"/>
    <col min="6657" max="6657" width="3.875" style="3" customWidth="1"/>
    <col min="6658" max="6658" width="54.875" style="3" customWidth="1"/>
    <col min="6659" max="6659" width="3.875" style="3" customWidth="1"/>
    <col min="6660" max="6660" width="7.625" style="3" customWidth="1"/>
    <col min="6661" max="6663" width="16.875" style="3" customWidth="1"/>
    <col min="6664" max="6912" width="20.25" style="3"/>
    <col min="6913" max="6913" width="3.875" style="3" customWidth="1"/>
    <col min="6914" max="6914" width="54.875" style="3" customWidth="1"/>
    <col min="6915" max="6915" width="3.875" style="3" customWidth="1"/>
    <col min="6916" max="6916" width="7.625" style="3" customWidth="1"/>
    <col min="6917" max="6919" width="16.875" style="3" customWidth="1"/>
    <col min="6920" max="7168" width="20.25" style="3"/>
    <col min="7169" max="7169" width="3.875" style="3" customWidth="1"/>
    <col min="7170" max="7170" width="54.875" style="3" customWidth="1"/>
    <col min="7171" max="7171" width="3.875" style="3" customWidth="1"/>
    <col min="7172" max="7172" width="7.625" style="3" customWidth="1"/>
    <col min="7173" max="7175" width="16.875" style="3" customWidth="1"/>
    <col min="7176" max="7424" width="20.25" style="3"/>
    <col min="7425" max="7425" width="3.875" style="3" customWidth="1"/>
    <col min="7426" max="7426" width="54.875" style="3" customWidth="1"/>
    <col min="7427" max="7427" width="3.875" style="3" customWidth="1"/>
    <col min="7428" max="7428" width="7.625" style="3" customWidth="1"/>
    <col min="7429" max="7431" width="16.875" style="3" customWidth="1"/>
    <col min="7432" max="7680" width="20.25" style="3"/>
    <col min="7681" max="7681" width="3.875" style="3" customWidth="1"/>
    <col min="7682" max="7682" width="54.875" style="3" customWidth="1"/>
    <col min="7683" max="7683" width="3.875" style="3" customWidth="1"/>
    <col min="7684" max="7684" width="7.625" style="3" customWidth="1"/>
    <col min="7685" max="7687" width="16.875" style="3" customWidth="1"/>
    <col min="7688" max="7936" width="20.25" style="3"/>
    <col min="7937" max="7937" width="3.875" style="3" customWidth="1"/>
    <col min="7938" max="7938" width="54.875" style="3" customWidth="1"/>
    <col min="7939" max="7939" width="3.875" style="3" customWidth="1"/>
    <col min="7940" max="7940" width="7.625" style="3" customWidth="1"/>
    <col min="7941" max="7943" width="16.875" style="3" customWidth="1"/>
    <col min="7944" max="8192" width="20.25" style="3"/>
    <col min="8193" max="8193" width="3.875" style="3" customWidth="1"/>
    <col min="8194" max="8194" width="54.875" style="3" customWidth="1"/>
    <col min="8195" max="8195" width="3.875" style="3" customWidth="1"/>
    <col min="8196" max="8196" width="7.625" style="3" customWidth="1"/>
    <col min="8197" max="8199" width="16.875" style="3" customWidth="1"/>
    <col min="8200" max="8448" width="20.25" style="3"/>
    <col min="8449" max="8449" width="3.875" style="3" customWidth="1"/>
    <col min="8450" max="8450" width="54.875" style="3" customWidth="1"/>
    <col min="8451" max="8451" width="3.875" style="3" customWidth="1"/>
    <col min="8452" max="8452" width="7.625" style="3" customWidth="1"/>
    <col min="8453" max="8455" width="16.875" style="3" customWidth="1"/>
    <col min="8456" max="8704" width="20.25" style="3"/>
    <col min="8705" max="8705" width="3.875" style="3" customWidth="1"/>
    <col min="8706" max="8706" width="54.875" style="3" customWidth="1"/>
    <col min="8707" max="8707" width="3.875" style="3" customWidth="1"/>
    <col min="8708" max="8708" width="7.625" style="3" customWidth="1"/>
    <col min="8709" max="8711" width="16.875" style="3" customWidth="1"/>
    <col min="8712" max="8960" width="20.25" style="3"/>
    <col min="8961" max="8961" width="3.875" style="3" customWidth="1"/>
    <col min="8962" max="8962" width="54.875" style="3" customWidth="1"/>
    <col min="8963" max="8963" width="3.875" style="3" customWidth="1"/>
    <col min="8964" max="8964" width="7.625" style="3" customWidth="1"/>
    <col min="8965" max="8967" width="16.875" style="3" customWidth="1"/>
    <col min="8968" max="9216" width="20.25" style="3"/>
    <col min="9217" max="9217" width="3.875" style="3" customWidth="1"/>
    <col min="9218" max="9218" width="54.875" style="3" customWidth="1"/>
    <col min="9219" max="9219" width="3.875" style="3" customWidth="1"/>
    <col min="9220" max="9220" width="7.625" style="3" customWidth="1"/>
    <col min="9221" max="9223" width="16.875" style="3" customWidth="1"/>
    <col min="9224" max="9472" width="20.25" style="3"/>
    <col min="9473" max="9473" width="3.875" style="3" customWidth="1"/>
    <col min="9474" max="9474" width="54.875" style="3" customWidth="1"/>
    <col min="9475" max="9475" width="3.875" style="3" customWidth="1"/>
    <col min="9476" max="9476" width="7.625" style="3" customWidth="1"/>
    <col min="9477" max="9479" width="16.875" style="3" customWidth="1"/>
    <col min="9480" max="9728" width="20.25" style="3"/>
    <col min="9729" max="9729" width="3.875" style="3" customWidth="1"/>
    <col min="9730" max="9730" width="54.875" style="3" customWidth="1"/>
    <col min="9731" max="9731" width="3.875" style="3" customWidth="1"/>
    <col min="9732" max="9732" width="7.625" style="3" customWidth="1"/>
    <col min="9733" max="9735" width="16.875" style="3" customWidth="1"/>
    <col min="9736" max="9984" width="20.25" style="3"/>
    <col min="9985" max="9985" width="3.875" style="3" customWidth="1"/>
    <col min="9986" max="9986" width="54.875" style="3" customWidth="1"/>
    <col min="9987" max="9987" width="3.875" style="3" customWidth="1"/>
    <col min="9988" max="9988" width="7.625" style="3" customWidth="1"/>
    <col min="9989" max="9991" width="16.875" style="3" customWidth="1"/>
    <col min="9992" max="10240" width="20.25" style="3"/>
    <col min="10241" max="10241" width="3.875" style="3" customWidth="1"/>
    <col min="10242" max="10242" width="54.875" style="3" customWidth="1"/>
    <col min="10243" max="10243" width="3.875" style="3" customWidth="1"/>
    <col min="10244" max="10244" width="7.625" style="3" customWidth="1"/>
    <col min="10245" max="10247" width="16.875" style="3" customWidth="1"/>
    <col min="10248" max="10496" width="20.25" style="3"/>
    <col min="10497" max="10497" width="3.875" style="3" customWidth="1"/>
    <col min="10498" max="10498" width="54.875" style="3" customWidth="1"/>
    <col min="10499" max="10499" width="3.875" style="3" customWidth="1"/>
    <col min="10500" max="10500" width="7.625" style="3" customWidth="1"/>
    <col min="10501" max="10503" width="16.875" style="3" customWidth="1"/>
    <col min="10504" max="10752" width="20.25" style="3"/>
    <col min="10753" max="10753" width="3.875" style="3" customWidth="1"/>
    <col min="10754" max="10754" width="54.875" style="3" customWidth="1"/>
    <col min="10755" max="10755" width="3.875" style="3" customWidth="1"/>
    <col min="10756" max="10756" width="7.625" style="3" customWidth="1"/>
    <col min="10757" max="10759" width="16.875" style="3" customWidth="1"/>
    <col min="10760" max="11008" width="20.25" style="3"/>
    <col min="11009" max="11009" width="3.875" style="3" customWidth="1"/>
    <col min="11010" max="11010" width="54.875" style="3" customWidth="1"/>
    <col min="11011" max="11011" width="3.875" style="3" customWidth="1"/>
    <col min="11012" max="11012" width="7.625" style="3" customWidth="1"/>
    <col min="11013" max="11015" width="16.875" style="3" customWidth="1"/>
    <col min="11016" max="11264" width="20.25" style="3"/>
    <col min="11265" max="11265" width="3.875" style="3" customWidth="1"/>
    <col min="11266" max="11266" width="54.875" style="3" customWidth="1"/>
    <col min="11267" max="11267" width="3.875" style="3" customWidth="1"/>
    <col min="11268" max="11268" width="7.625" style="3" customWidth="1"/>
    <col min="11269" max="11271" width="16.875" style="3" customWidth="1"/>
    <col min="11272" max="11520" width="20.25" style="3"/>
    <col min="11521" max="11521" width="3.875" style="3" customWidth="1"/>
    <col min="11522" max="11522" width="54.875" style="3" customWidth="1"/>
    <col min="11523" max="11523" width="3.875" style="3" customWidth="1"/>
    <col min="11524" max="11524" width="7.625" style="3" customWidth="1"/>
    <col min="11525" max="11527" width="16.875" style="3" customWidth="1"/>
    <col min="11528" max="11776" width="20.25" style="3"/>
    <col min="11777" max="11777" width="3.875" style="3" customWidth="1"/>
    <col min="11778" max="11778" width="54.875" style="3" customWidth="1"/>
    <col min="11779" max="11779" width="3.875" style="3" customWidth="1"/>
    <col min="11780" max="11780" width="7.625" style="3" customWidth="1"/>
    <col min="11781" max="11783" width="16.875" style="3" customWidth="1"/>
    <col min="11784" max="12032" width="20.25" style="3"/>
    <col min="12033" max="12033" width="3.875" style="3" customWidth="1"/>
    <col min="12034" max="12034" width="54.875" style="3" customWidth="1"/>
    <col min="12035" max="12035" width="3.875" style="3" customWidth="1"/>
    <col min="12036" max="12036" width="7.625" style="3" customWidth="1"/>
    <col min="12037" max="12039" width="16.875" style="3" customWidth="1"/>
    <col min="12040" max="12288" width="20.25" style="3"/>
    <col min="12289" max="12289" width="3.875" style="3" customWidth="1"/>
    <col min="12290" max="12290" width="54.875" style="3" customWidth="1"/>
    <col min="12291" max="12291" width="3.875" style="3" customWidth="1"/>
    <col min="12292" max="12292" width="7.625" style="3" customWidth="1"/>
    <col min="12293" max="12295" width="16.875" style="3" customWidth="1"/>
    <col min="12296" max="12544" width="20.25" style="3"/>
    <col min="12545" max="12545" width="3.875" style="3" customWidth="1"/>
    <col min="12546" max="12546" width="54.875" style="3" customWidth="1"/>
    <col min="12547" max="12547" width="3.875" style="3" customWidth="1"/>
    <col min="12548" max="12548" width="7.625" style="3" customWidth="1"/>
    <col min="12549" max="12551" width="16.875" style="3" customWidth="1"/>
    <col min="12552" max="12800" width="20.25" style="3"/>
    <col min="12801" max="12801" width="3.875" style="3" customWidth="1"/>
    <col min="12802" max="12802" width="54.875" style="3" customWidth="1"/>
    <col min="12803" max="12803" width="3.875" style="3" customWidth="1"/>
    <col min="12804" max="12804" width="7.625" style="3" customWidth="1"/>
    <col min="12805" max="12807" width="16.875" style="3" customWidth="1"/>
    <col min="12808" max="13056" width="20.25" style="3"/>
    <col min="13057" max="13057" width="3.875" style="3" customWidth="1"/>
    <col min="13058" max="13058" width="54.875" style="3" customWidth="1"/>
    <col min="13059" max="13059" width="3.875" style="3" customWidth="1"/>
    <col min="13060" max="13060" width="7.625" style="3" customWidth="1"/>
    <col min="13061" max="13063" width="16.875" style="3" customWidth="1"/>
    <col min="13064" max="13312" width="20.25" style="3"/>
    <col min="13313" max="13313" width="3.875" style="3" customWidth="1"/>
    <col min="13314" max="13314" width="54.875" style="3" customWidth="1"/>
    <col min="13315" max="13315" width="3.875" style="3" customWidth="1"/>
    <col min="13316" max="13316" width="7.625" style="3" customWidth="1"/>
    <col min="13317" max="13319" width="16.875" style="3" customWidth="1"/>
    <col min="13320" max="13568" width="20.25" style="3"/>
    <col min="13569" max="13569" width="3.875" style="3" customWidth="1"/>
    <col min="13570" max="13570" width="54.875" style="3" customWidth="1"/>
    <col min="13571" max="13571" width="3.875" style="3" customWidth="1"/>
    <col min="13572" max="13572" width="7.625" style="3" customWidth="1"/>
    <col min="13573" max="13575" width="16.875" style="3" customWidth="1"/>
    <col min="13576" max="13824" width="20.25" style="3"/>
    <col min="13825" max="13825" width="3.875" style="3" customWidth="1"/>
    <col min="13826" max="13826" width="54.875" style="3" customWidth="1"/>
    <col min="13827" max="13827" width="3.875" style="3" customWidth="1"/>
    <col min="13828" max="13828" width="7.625" style="3" customWidth="1"/>
    <col min="13829" max="13831" width="16.875" style="3" customWidth="1"/>
    <col min="13832" max="14080" width="20.25" style="3"/>
    <col min="14081" max="14081" width="3.875" style="3" customWidth="1"/>
    <col min="14082" max="14082" width="54.875" style="3" customWidth="1"/>
    <col min="14083" max="14083" width="3.875" style="3" customWidth="1"/>
    <col min="14084" max="14084" width="7.625" style="3" customWidth="1"/>
    <col min="14085" max="14087" width="16.875" style="3" customWidth="1"/>
    <col min="14088" max="14336" width="20.25" style="3"/>
    <col min="14337" max="14337" width="3.875" style="3" customWidth="1"/>
    <col min="14338" max="14338" width="54.875" style="3" customWidth="1"/>
    <col min="14339" max="14339" width="3.875" style="3" customWidth="1"/>
    <col min="14340" max="14340" width="7.625" style="3" customWidth="1"/>
    <col min="14341" max="14343" width="16.875" style="3" customWidth="1"/>
    <col min="14344" max="14592" width="20.25" style="3"/>
    <col min="14593" max="14593" width="3.875" style="3" customWidth="1"/>
    <col min="14594" max="14594" width="54.875" style="3" customWidth="1"/>
    <col min="14595" max="14595" width="3.875" style="3" customWidth="1"/>
    <col min="14596" max="14596" width="7.625" style="3" customWidth="1"/>
    <col min="14597" max="14599" width="16.875" style="3" customWidth="1"/>
    <col min="14600" max="14848" width="20.25" style="3"/>
    <col min="14849" max="14849" width="3.875" style="3" customWidth="1"/>
    <col min="14850" max="14850" width="54.875" style="3" customWidth="1"/>
    <col min="14851" max="14851" width="3.875" style="3" customWidth="1"/>
    <col min="14852" max="14852" width="7.625" style="3" customWidth="1"/>
    <col min="14853" max="14855" width="16.875" style="3" customWidth="1"/>
    <col min="14856" max="15104" width="20.25" style="3"/>
    <col min="15105" max="15105" width="3.875" style="3" customWidth="1"/>
    <col min="15106" max="15106" width="54.875" style="3" customWidth="1"/>
    <col min="15107" max="15107" width="3.875" style="3" customWidth="1"/>
    <col min="15108" max="15108" width="7.625" style="3" customWidth="1"/>
    <col min="15109" max="15111" width="16.875" style="3" customWidth="1"/>
    <col min="15112" max="15360" width="20.25" style="3"/>
    <col min="15361" max="15361" width="3.875" style="3" customWidth="1"/>
    <col min="15362" max="15362" width="54.875" style="3" customWidth="1"/>
    <col min="15363" max="15363" width="3.875" style="3" customWidth="1"/>
    <col min="15364" max="15364" width="7.625" style="3" customWidth="1"/>
    <col min="15365" max="15367" width="16.875" style="3" customWidth="1"/>
    <col min="15368" max="15616" width="20.25" style="3"/>
    <col min="15617" max="15617" width="3.875" style="3" customWidth="1"/>
    <col min="15618" max="15618" width="54.875" style="3" customWidth="1"/>
    <col min="15619" max="15619" width="3.875" style="3" customWidth="1"/>
    <col min="15620" max="15620" width="7.625" style="3" customWidth="1"/>
    <col min="15621" max="15623" width="16.875" style="3" customWidth="1"/>
    <col min="15624" max="15872" width="20.25" style="3"/>
    <col min="15873" max="15873" width="3.875" style="3" customWidth="1"/>
    <col min="15874" max="15874" width="54.875" style="3" customWidth="1"/>
    <col min="15875" max="15875" width="3.875" style="3" customWidth="1"/>
    <col min="15876" max="15876" width="7.625" style="3" customWidth="1"/>
    <col min="15877" max="15879" width="16.875" style="3" customWidth="1"/>
    <col min="15880" max="16128" width="20.25" style="3"/>
    <col min="16129" max="16129" width="3.875" style="3" customWidth="1"/>
    <col min="16130" max="16130" width="54.875" style="3" customWidth="1"/>
    <col min="16131" max="16131" width="3.875" style="3" customWidth="1"/>
    <col min="16132" max="16132" width="7.625" style="3" customWidth="1"/>
    <col min="16133" max="16135" width="16.875" style="3" customWidth="1"/>
    <col min="16136" max="16384" width="20.25" style="3"/>
  </cols>
  <sheetData>
    <row r="1" spans="1:8" ht="18.75" x14ac:dyDescent="0.3">
      <c r="A1" s="81" t="s">
        <v>0</v>
      </c>
      <c r="B1" s="81"/>
      <c r="C1" s="81"/>
      <c r="D1" s="81"/>
      <c r="E1" s="1"/>
      <c r="F1" s="2">
        <f>D8</f>
        <v>360</v>
      </c>
      <c r="G1" s="2" t="e">
        <f>#REF!</f>
        <v>#REF!</v>
      </c>
      <c r="H1" s="2">
        <f>D15</f>
        <v>60</v>
      </c>
    </row>
    <row r="2" spans="1:8" x14ac:dyDescent="0.2">
      <c r="F2" s="2">
        <f t="shared" ref="F2:H9" si="0">F1</f>
        <v>360</v>
      </c>
      <c r="G2" s="2" t="e">
        <f t="shared" si="0"/>
        <v>#REF!</v>
      </c>
      <c r="H2" s="2">
        <f t="shared" si="0"/>
        <v>60</v>
      </c>
    </row>
    <row r="3" spans="1:8" x14ac:dyDescent="0.2">
      <c r="F3" s="2">
        <f t="shared" si="0"/>
        <v>360</v>
      </c>
      <c r="G3" s="2" t="e">
        <f t="shared" si="0"/>
        <v>#REF!</v>
      </c>
      <c r="H3" s="2">
        <f t="shared" si="0"/>
        <v>60</v>
      </c>
    </row>
    <row r="4" spans="1:8" ht="15.75" x14ac:dyDescent="0.25">
      <c r="B4" s="5" t="s">
        <v>1</v>
      </c>
      <c r="C4" s="6"/>
      <c r="F4" s="2">
        <f t="shared" si="0"/>
        <v>360</v>
      </c>
      <c r="G4" s="2" t="e">
        <f t="shared" si="0"/>
        <v>#REF!</v>
      </c>
      <c r="H4" s="2">
        <f t="shared" si="0"/>
        <v>60</v>
      </c>
    </row>
    <row r="5" spans="1:8" x14ac:dyDescent="0.2">
      <c r="B5" s="6"/>
      <c r="C5" s="6"/>
      <c r="F5" s="2">
        <f t="shared" si="0"/>
        <v>360</v>
      </c>
      <c r="G5" s="2" t="e">
        <f t="shared" si="0"/>
        <v>#REF!</v>
      </c>
      <c r="H5" s="2">
        <f t="shared" si="0"/>
        <v>60</v>
      </c>
    </row>
    <row r="6" spans="1:8" ht="15.75" x14ac:dyDescent="0.25">
      <c r="A6" s="4">
        <v>1</v>
      </c>
      <c r="B6" s="6" t="s">
        <v>29</v>
      </c>
      <c r="C6" s="7" t="s">
        <v>2</v>
      </c>
      <c r="D6" s="7">
        <f>400*0.6</f>
        <v>240</v>
      </c>
      <c r="F6" s="2">
        <f t="shared" si="0"/>
        <v>360</v>
      </c>
      <c r="G6" s="2" t="e">
        <f t="shared" si="0"/>
        <v>#REF!</v>
      </c>
      <c r="H6" s="2">
        <f t="shared" si="0"/>
        <v>60</v>
      </c>
    </row>
    <row r="7" spans="1:8" ht="15.75" x14ac:dyDescent="0.25">
      <c r="B7" s="6"/>
      <c r="C7" s="5"/>
      <c r="D7" s="7"/>
      <c r="F7" s="2">
        <f t="shared" si="0"/>
        <v>360</v>
      </c>
      <c r="G7" s="2" t="e">
        <f t="shared" si="0"/>
        <v>#REF!</v>
      </c>
      <c r="H7" s="2">
        <f t="shared" si="0"/>
        <v>60</v>
      </c>
    </row>
    <row r="8" spans="1:8" ht="15.75" x14ac:dyDescent="0.25">
      <c r="A8" s="4">
        <v>2</v>
      </c>
      <c r="B8" s="6" t="s">
        <v>30</v>
      </c>
      <c r="C8" s="7" t="s">
        <v>2</v>
      </c>
      <c r="D8" s="7">
        <f>600*0.6</f>
        <v>360</v>
      </c>
      <c r="F8" s="2">
        <f t="shared" si="0"/>
        <v>360</v>
      </c>
      <c r="G8" s="2" t="e">
        <f t="shared" si="0"/>
        <v>#REF!</v>
      </c>
      <c r="H8" s="2">
        <f t="shared" si="0"/>
        <v>60</v>
      </c>
    </row>
    <row r="9" spans="1:8" ht="15.75" x14ac:dyDescent="0.25">
      <c r="B9" s="6"/>
      <c r="C9" s="5"/>
      <c r="D9" s="7"/>
      <c r="F9" s="2">
        <f t="shared" si="0"/>
        <v>360</v>
      </c>
      <c r="G9" s="2" t="e">
        <f t="shared" si="0"/>
        <v>#REF!</v>
      </c>
      <c r="H9" s="2">
        <f t="shared" si="0"/>
        <v>60</v>
      </c>
    </row>
    <row r="10" spans="1:8" ht="15.75" x14ac:dyDescent="0.25">
      <c r="B10" s="6"/>
      <c r="C10" s="5"/>
      <c r="D10" s="7"/>
    </row>
    <row r="11" spans="1:8" ht="15.75" x14ac:dyDescent="0.25">
      <c r="B11" s="5" t="s">
        <v>3</v>
      </c>
      <c r="C11" s="5"/>
      <c r="D11" s="7"/>
    </row>
    <row r="12" spans="1:8" ht="15.75" x14ac:dyDescent="0.25">
      <c r="B12" s="6"/>
      <c r="C12" s="5"/>
      <c r="D12" s="7"/>
    </row>
    <row r="13" spans="1:8" ht="15.75" x14ac:dyDescent="0.25">
      <c r="A13" s="4">
        <v>1</v>
      </c>
      <c r="B13" s="6" t="s">
        <v>4</v>
      </c>
      <c r="C13" s="7" t="s">
        <v>2</v>
      </c>
      <c r="D13" s="7">
        <f>20*0.6</f>
        <v>12</v>
      </c>
    </row>
    <row r="14" spans="1:8" ht="15.75" x14ac:dyDescent="0.25">
      <c r="B14" s="6"/>
      <c r="C14" s="5"/>
      <c r="D14" s="7"/>
    </row>
    <row r="15" spans="1:8" ht="15.75" x14ac:dyDescent="0.25">
      <c r="B15" s="79" t="s">
        <v>31</v>
      </c>
      <c r="C15" s="7" t="s">
        <v>2</v>
      </c>
      <c r="D15" s="7">
        <f>100*0.6</f>
        <v>60</v>
      </c>
    </row>
    <row r="18" spans="2:4" ht="15.75" x14ac:dyDescent="0.25">
      <c r="B18" s="3" t="s">
        <v>35</v>
      </c>
      <c r="C18" s="7" t="s">
        <v>2</v>
      </c>
      <c r="D18" s="7">
        <f>6500*0.6</f>
        <v>3900</v>
      </c>
    </row>
  </sheetData>
  <sheetProtection selectLockedCells="1" selectUnlockedCells="1"/>
  <mergeCells count="1">
    <mergeCell ref="A1:D1"/>
  </mergeCells>
  <pageMargins left="0.78749999999999998" right="0.78749999999999998" top="0.78749999999999998" bottom="0.78749999999999998" header="0.51180555555555551" footer="0.51180555555555551"/>
  <pageSetup paperSize="9" scale="98"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IT79"/>
  <sheetViews>
    <sheetView tabSelected="1" topLeftCell="A19" zoomScale="135" zoomScaleNormal="135" workbookViewId="0">
      <selection activeCell="C35" sqref="C35"/>
    </sheetView>
  </sheetViews>
  <sheetFormatPr baseColWidth="10" defaultColWidth="10.5" defaultRowHeight="14.1" customHeight="1" outlineLevelRow="1" x14ac:dyDescent="0.25"/>
  <cols>
    <col min="1" max="1" width="3.5" style="11" customWidth="1"/>
    <col min="2" max="2" width="4.375" style="9" customWidth="1"/>
    <col min="3" max="3" width="11.125" style="13" customWidth="1"/>
    <col min="4" max="4" width="39.125" style="9" customWidth="1"/>
    <col min="5" max="5" width="9.25" style="14" customWidth="1"/>
    <col min="6" max="6" width="2.25" style="12" customWidth="1"/>
    <col min="7" max="7" width="9.25" style="8" customWidth="1"/>
    <col min="8" max="254" width="10.5" style="9"/>
    <col min="257" max="258" width="3.5" customWidth="1"/>
    <col min="259" max="259" width="11.125" customWidth="1"/>
    <col min="260" max="260" width="39.125" customWidth="1"/>
    <col min="261" max="261" width="9.25" customWidth="1"/>
    <col min="262" max="262" width="2.25" customWidth="1"/>
    <col min="263" max="263" width="9.25" customWidth="1"/>
    <col min="513" max="514" width="3.5" customWidth="1"/>
    <col min="515" max="515" width="11.125" customWidth="1"/>
    <col min="516" max="516" width="39.125" customWidth="1"/>
    <col min="517" max="517" width="9.25" customWidth="1"/>
    <col min="518" max="518" width="2.25" customWidth="1"/>
    <col min="519" max="519" width="9.25" customWidth="1"/>
    <col min="769" max="770" width="3.5" customWidth="1"/>
    <col min="771" max="771" width="11.125" customWidth="1"/>
    <col min="772" max="772" width="39.125" customWidth="1"/>
    <col min="773" max="773" width="9.25" customWidth="1"/>
    <col min="774" max="774" width="2.25" customWidth="1"/>
    <col min="775" max="775" width="9.25" customWidth="1"/>
    <col min="1025" max="1026" width="3.5" customWidth="1"/>
    <col min="1027" max="1027" width="11.125" customWidth="1"/>
    <col min="1028" max="1028" width="39.125" customWidth="1"/>
    <col min="1029" max="1029" width="9.25" customWidth="1"/>
    <col min="1030" max="1030" width="2.25" customWidth="1"/>
    <col min="1031" max="1031" width="9.25" customWidth="1"/>
    <col min="1281" max="1282" width="3.5" customWidth="1"/>
    <col min="1283" max="1283" width="11.125" customWidth="1"/>
    <col min="1284" max="1284" width="39.125" customWidth="1"/>
    <col min="1285" max="1285" width="9.25" customWidth="1"/>
    <col min="1286" max="1286" width="2.25" customWidth="1"/>
    <col min="1287" max="1287" width="9.25" customWidth="1"/>
    <col min="1537" max="1538" width="3.5" customWidth="1"/>
    <col min="1539" max="1539" width="11.125" customWidth="1"/>
    <col min="1540" max="1540" width="39.125" customWidth="1"/>
    <col min="1541" max="1541" width="9.25" customWidth="1"/>
    <col min="1542" max="1542" width="2.25" customWidth="1"/>
    <col min="1543" max="1543" width="9.25" customWidth="1"/>
    <col min="1793" max="1794" width="3.5" customWidth="1"/>
    <col min="1795" max="1795" width="11.125" customWidth="1"/>
    <col min="1796" max="1796" width="39.125" customWidth="1"/>
    <col min="1797" max="1797" width="9.25" customWidth="1"/>
    <col min="1798" max="1798" width="2.25" customWidth="1"/>
    <col min="1799" max="1799" width="9.25" customWidth="1"/>
    <col min="2049" max="2050" width="3.5" customWidth="1"/>
    <col min="2051" max="2051" width="11.125" customWidth="1"/>
    <col min="2052" max="2052" width="39.125" customWidth="1"/>
    <col min="2053" max="2053" width="9.25" customWidth="1"/>
    <col min="2054" max="2054" width="2.25" customWidth="1"/>
    <col min="2055" max="2055" width="9.25" customWidth="1"/>
    <col min="2305" max="2306" width="3.5" customWidth="1"/>
    <col min="2307" max="2307" width="11.125" customWidth="1"/>
    <col min="2308" max="2308" width="39.125" customWidth="1"/>
    <col min="2309" max="2309" width="9.25" customWidth="1"/>
    <col min="2310" max="2310" width="2.25" customWidth="1"/>
    <col min="2311" max="2311" width="9.25" customWidth="1"/>
    <col min="2561" max="2562" width="3.5" customWidth="1"/>
    <col min="2563" max="2563" width="11.125" customWidth="1"/>
    <col min="2564" max="2564" width="39.125" customWidth="1"/>
    <col min="2565" max="2565" width="9.25" customWidth="1"/>
    <col min="2566" max="2566" width="2.25" customWidth="1"/>
    <col min="2567" max="2567" width="9.25" customWidth="1"/>
    <col min="2817" max="2818" width="3.5" customWidth="1"/>
    <col min="2819" max="2819" width="11.125" customWidth="1"/>
    <col min="2820" max="2820" width="39.125" customWidth="1"/>
    <col min="2821" max="2821" width="9.25" customWidth="1"/>
    <col min="2822" max="2822" width="2.25" customWidth="1"/>
    <col min="2823" max="2823" width="9.25" customWidth="1"/>
    <col min="3073" max="3074" width="3.5" customWidth="1"/>
    <col min="3075" max="3075" width="11.125" customWidth="1"/>
    <col min="3076" max="3076" width="39.125" customWidth="1"/>
    <col min="3077" max="3077" width="9.25" customWidth="1"/>
    <col min="3078" max="3078" width="2.25" customWidth="1"/>
    <col min="3079" max="3079" width="9.25" customWidth="1"/>
    <col min="3329" max="3330" width="3.5" customWidth="1"/>
    <col min="3331" max="3331" width="11.125" customWidth="1"/>
    <col min="3332" max="3332" width="39.125" customWidth="1"/>
    <col min="3333" max="3333" width="9.25" customWidth="1"/>
    <col min="3334" max="3334" width="2.25" customWidth="1"/>
    <col min="3335" max="3335" width="9.25" customWidth="1"/>
    <col min="3585" max="3586" width="3.5" customWidth="1"/>
    <col min="3587" max="3587" width="11.125" customWidth="1"/>
    <col min="3588" max="3588" width="39.125" customWidth="1"/>
    <col min="3589" max="3589" width="9.25" customWidth="1"/>
    <col min="3590" max="3590" width="2.25" customWidth="1"/>
    <col min="3591" max="3591" width="9.25" customWidth="1"/>
    <col min="3841" max="3842" width="3.5" customWidth="1"/>
    <col min="3843" max="3843" width="11.125" customWidth="1"/>
    <col min="3844" max="3844" width="39.125" customWidth="1"/>
    <col min="3845" max="3845" width="9.25" customWidth="1"/>
    <col min="3846" max="3846" width="2.25" customWidth="1"/>
    <col min="3847" max="3847" width="9.25" customWidth="1"/>
    <col min="4097" max="4098" width="3.5" customWidth="1"/>
    <col min="4099" max="4099" width="11.125" customWidth="1"/>
    <col min="4100" max="4100" width="39.125" customWidth="1"/>
    <col min="4101" max="4101" width="9.25" customWidth="1"/>
    <col min="4102" max="4102" width="2.25" customWidth="1"/>
    <col min="4103" max="4103" width="9.25" customWidth="1"/>
    <col min="4353" max="4354" width="3.5" customWidth="1"/>
    <col min="4355" max="4355" width="11.125" customWidth="1"/>
    <col min="4356" max="4356" width="39.125" customWidth="1"/>
    <col min="4357" max="4357" width="9.25" customWidth="1"/>
    <col min="4358" max="4358" width="2.25" customWidth="1"/>
    <col min="4359" max="4359" width="9.25" customWidth="1"/>
    <col min="4609" max="4610" width="3.5" customWidth="1"/>
    <col min="4611" max="4611" width="11.125" customWidth="1"/>
    <col min="4612" max="4612" width="39.125" customWidth="1"/>
    <col min="4613" max="4613" width="9.25" customWidth="1"/>
    <col min="4614" max="4614" width="2.25" customWidth="1"/>
    <col min="4615" max="4615" width="9.25" customWidth="1"/>
    <col min="4865" max="4866" width="3.5" customWidth="1"/>
    <col min="4867" max="4867" width="11.125" customWidth="1"/>
    <col min="4868" max="4868" width="39.125" customWidth="1"/>
    <col min="4869" max="4869" width="9.25" customWidth="1"/>
    <col min="4870" max="4870" width="2.25" customWidth="1"/>
    <col min="4871" max="4871" width="9.25" customWidth="1"/>
    <col min="5121" max="5122" width="3.5" customWidth="1"/>
    <col min="5123" max="5123" width="11.125" customWidth="1"/>
    <col min="5124" max="5124" width="39.125" customWidth="1"/>
    <col min="5125" max="5125" width="9.25" customWidth="1"/>
    <col min="5126" max="5126" width="2.25" customWidth="1"/>
    <col min="5127" max="5127" width="9.25" customWidth="1"/>
    <col min="5377" max="5378" width="3.5" customWidth="1"/>
    <col min="5379" max="5379" width="11.125" customWidth="1"/>
    <col min="5380" max="5380" width="39.125" customWidth="1"/>
    <col min="5381" max="5381" width="9.25" customWidth="1"/>
    <col min="5382" max="5382" width="2.25" customWidth="1"/>
    <col min="5383" max="5383" width="9.25" customWidth="1"/>
    <col min="5633" max="5634" width="3.5" customWidth="1"/>
    <col min="5635" max="5635" width="11.125" customWidth="1"/>
    <col min="5636" max="5636" width="39.125" customWidth="1"/>
    <col min="5637" max="5637" width="9.25" customWidth="1"/>
    <col min="5638" max="5638" width="2.25" customWidth="1"/>
    <col min="5639" max="5639" width="9.25" customWidth="1"/>
    <col min="5889" max="5890" width="3.5" customWidth="1"/>
    <col min="5891" max="5891" width="11.125" customWidth="1"/>
    <col min="5892" max="5892" width="39.125" customWidth="1"/>
    <col min="5893" max="5893" width="9.25" customWidth="1"/>
    <col min="5894" max="5894" width="2.25" customWidth="1"/>
    <col min="5895" max="5895" width="9.25" customWidth="1"/>
    <col min="6145" max="6146" width="3.5" customWidth="1"/>
    <col min="6147" max="6147" width="11.125" customWidth="1"/>
    <col min="6148" max="6148" width="39.125" customWidth="1"/>
    <col min="6149" max="6149" width="9.25" customWidth="1"/>
    <col min="6150" max="6150" width="2.25" customWidth="1"/>
    <col min="6151" max="6151" width="9.25" customWidth="1"/>
    <col min="6401" max="6402" width="3.5" customWidth="1"/>
    <col min="6403" max="6403" width="11.125" customWidth="1"/>
    <col min="6404" max="6404" width="39.125" customWidth="1"/>
    <col min="6405" max="6405" width="9.25" customWidth="1"/>
    <col min="6406" max="6406" width="2.25" customWidth="1"/>
    <col min="6407" max="6407" width="9.25" customWidth="1"/>
    <col min="6657" max="6658" width="3.5" customWidth="1"/>
    <col min="6659" max="6659" width="11.125" customWidth="1"/>
    <col min="6660" max="6660" width="39.125" customWidth="1"/>
    <col min="6661" max="6661" width="9.25" customWidth="1"/>
    <col min="6662" max="6662" width="2.25" customWidth="1"/>
    <col min="6663" max="6663" width="9.25" customWidth="1"/>
    <col min="6913" max="6914" width="3.5" customWidth="1"/>
    <col min="6915" max="6915" width="11.125" customWidth="1"/>
    <col min="6916" max="6916" width="39.125" customWidth="1"/>
    <col min="6917" max="6917" width="9.25" customWidth="1"/>
    <col min="6918" max="6918" width="2.25" customWidth="1"/>
    <col min="6919" max="6919" width="9.25" customWidth="1"/>
    <col min="7169" max="7170" width="3.5" customWidth="1"/>
    <col min="7171" max="7171" width="11.125" customWidth="1"/>
    <col min="7172" max="7172" width="39.125" customWidth="1"/>
    <col min="7173" max="7173" width="9.25" customWidth="1"/>
    <col min="7174" max="7174" width="2.25" customWidth="1"/>
    <col min="7175" max="7175" width="9.25" customWidth="1"/>
    <col min="7425" max="7426" width="3.5" customWidth="1"/>
    <col min="7427" max="7427" width="11.125" customWidth="1"/>
    <col min="7428" max="7428" width="39.125" customWidth="1"/>
    <col min="7429" max="7429" width="9.25" customWidth="1"/>
    <col min="7430" max="7430" width="2.25" customWidth="1"/>
    <col min="7431" max="7431" width="9.25" customWidth="1"/>
    <col min="7681" max="7682" width="3.5" customWidth="1"/>
    <col min="7683" max="7683" width="11.125" customWidth="1"/>
    <col min="7684" max="7684" width="39.125" customWidth="1"/>
    <col min="7685" max="7685" width="9.25" customWidth="1"/>
    <col min="7686" max="7686" width="2.25" customWidth="1"/>
    <col min="7687" max="7687" width="9.25" customWidth="1"/>
    <col min="7937" max="7938" width="3.5" customWidth="1"/>
    <col min="7939" max="7939" width="11.125" customWidth="1"/>
    <col min="7940" max="7940" width="39.125" customWidth="1"/>
    <col min="7941" max="7941" width="9.25" customWidth="1"/>
    <col min="7942" max="7942" width="2.25" customWidth="1"/>
    <col min="7943" max="7943" width="9.25" customWidth="1"/>
    <col min="8193" max="8194" width="3.5" customWidth="1"/>
    <col min="8195" max="8195" width="11.125" customWidth="1"/>
    <col min="8196" max="8196" width="39.125" customWidth="1"/>
    <col min="8197" max="8197" width="9.25" customWidth="1"/>
    <col min="8198" max="8198" width="2.25" customWidth="1"/>
    <col min="8199" max="8199" width="9.25" customWidth="1"/>
    <col min="8449" max="8450" width="3.5" customWidth="1"/>
    <col min="8451" max="8451" width="11.125" customWidth="1"/>
    <col min="8452" max="8452" width="39.125" customWidth="1"/>
    <col min="8453" max="8453" width="9.25" customWidth="1"/>
    <col min="8454" max="8454" width="2.25" customWidth="1"/>
    <col min="8455" max="8455" width="9.25" customWidth="1"/>
    <col min="8705" max="8706" width="3.5" customWidth="1"/>
    <col min="8707" max="8707" width="11.125" customWidth="1"/>
    <col min="8708" max="8708" width="39.125" customWidth="1"/>
    <col min="8709" max="8709" width="9.25" customWidth="1"/>
    <col min="8710" max="8710" width="2.25" customWidth="1"/>
    <col min="8711" max="8711" width="9.25" customWidth="1"/>
    <col min="8961" max="8962" width="3.5" customWidth="1"/>
    <col min="8963" max="8963" width="11.125" customWidth="1"/>
    <col min="8964" max="8964" width="39.125" customWidth="1"/>
    <col min="8965" max="8965" width="9.25" customWidth="1"/>
    <col min="8966" max="8966" width="2.25" customWidth="1"/>
    <col min="8967" max="8967" width="9.25" customWidth="1"/>
    <col min="9217" max="9218" width="3.5" customWidth="1"/>
    <col min="9219" max="9219" width="11.125" customWidth="1"/>
    <col min="9220" max="9220" width="39.125" customWidth="1"/>
    <col min="9221" max="9221" width="9.25" customWidth="1"/>
    <col min="9222" max="9222" width="2.25" customWidth="1"/>
    <col min="9223" max="9223" width="9.25" customWidth="1"/>
    <col min="9473" max="9474" width="3.5" customWidth="1"/>
    <col min="9475" max="9475" width="11.125" customWidth="1"/>
    <col min="9476" max="9476" width="39.125" customWidth="1"/>
    <col min="9477" max="9477" width="9.25" customWidth="1"/>
    <col min="9478" max="9478" width="2.25" customWidth="1"/>
    <col min="9479" max="9479" width="9.25" customWidth="1"/>
    <col min="9729" max="9730" width="3.5" customWidth="1"/>
    <col min="9731" max="9731" width="11.125" customWidth="1"/>
    <col min="9732" max="9732" width="39.125" customWidth="1"/>
    <col min="9733" max="9733" width="9.25" customWidth="1"/>
    <col min="9734" max="9734" width="2.25" customWidth="1"/>
    <col min="9735" max="9735" width="9.25" customWidth="1"/>
    <col min="9985" max="9986" width="3.5" customWidth="1"/>
    <col min="9987" max="9987" width="11.125" customWidth="1"/>
    <col min="9988" max="9988" width="39.125" customWidth="1"/>
    <col min="9989" max="9989" width="9.25" customWidth="1"/>
    <col min="9990" max="9990" width="2.25" customWidth="1"/>
    <col min="9991" max="9991" width="9.25" customWidth="1"/>
    <col min="10241" max="10242" width="3.5" customWidth="1"/>
    <col min="10243" max="10243" width="11.125" customWidth="1"/>
    <col min="10244" max="10244" width="39.125" customWidth="1"/>
    <col min="10245" max="10245" width="9.25" customWidth="1"/>
    <col min="10246" max="10246" width="2.25" customWidth="1"/>
    <col min="10247" max="10247" width="9.25" customWidth="1"/>
    <col min="10497" max="10498" width="3.5" customWidth="1"/>
    <col min="10499" max="10499" width="11.125" customWidth="1"/>
    <col min="10500" max="10500" width="39.125" customWidth="1"/>
    <col min="10501" max="10501" width="9.25" customWidth="1"/>
    <col min="10502" max="10502" width="2.25" customWidth="1"/>
    <col min="10503" max="10503" width="9.25" customWidth="1"/>
    <col min="10753" max="10754" width="3.5" customWidth="1"/>
    <col min="10755" max="10755" width="11.125" customWidth="1"/>
    <col min="10756" max="10756" width="39.125" customWidth="1"/>
    <col min="10757" max="10757" width="9.25" customWidth="1"/>
    <col min="10758" max="10758" width="2.25" customWidth="1"/>
    <col min="10759" max="10759" width="9.25" customWidth="1"/>
    <col min="11009" max="11010" width="3.5" customWidth="1"/>
    <col min="11011" max="11011" width="11.125" customWidth="1"/>
    <col min="11012" max="11012" width="39.125" customWidth="1"/>
    <col min="11013" max="11013" width="9.25" customWidth="1"/>
    <col min="11014" max="11014" width="2.25" customWidth="1"/>
    <col min="11015" max="11015" width="9.25" customWidth="1"/>
    <col min="11265" max="11266" width="3.5" customWidth="1"/>
    <col min="11267" max="11267" width="11.125" customWidth="1"/>
    <col min="11268" max="11268" width="39.125" customWidth="1"/>
    <col min="11269" max="11269" width="9.25" customWidth="1"/>
    <col min="11270" max="11270" width="2.25" customWidth="1"/>
    <col min="11271" max="11271" width="9.25" customWidth="1"/>
    <col min="11521" max="11522" width="3.5" customWidth="1"/>
    <col min="11523" max="11523" width="11.125" customWidth="1"/>
    <col min="11524" max="11524" width="39.125" customWidth="1"/>
    <col min="11525" max="11525" width="9.25" customWidth="1"/>
    <col min="11526" max="11526" width="2.25" customWidth="1"/>
    <col min="11527" max="11527" width="9.25" customWidth="1"/>
    <col min="11777" max="11778" width="3.5" customWidth="1"/>
    <col min="11779" max="11779" width="11.125" customWidth="1"/>
    <col min="11780" max="11780" width="39.125" customWidth="1"/>
    <col min="11781" max="11781" width="9.25" customWidth="1"/>
    <col min="11782" max="11782" width="2.25" customWidth="1"/>
    <col min="11783" max="11783" width="9.25" customWidth="1"/>
    <col min="12033" max="12034" width="3.5" customWidth="1"/>
    <col min="12035" max="12035" width="11.125" customWidth="1"/>
    <col min="12036" max="12036" width="39.125" customWidth="1"/>
    <col min="12037" max="12037" width="9.25" customWidth="1"/>
    <col min="12038" max="12038" width="2.25" customWidth="1"/>
    <col min="12039" max="12039" width="9.25" customWidth="1"/>
    <col min="12289" max="12290" width="3.5" customWidth="1"/>
    <col min="12291" max="12291" width="11.125" customWidth="1"/>
    <col min="12292" max="12292" width="39.125" customWidth="1"/>
    <col min="12293" max="12293" width="9.25" customWidth="1"/>
    <col min="12294" max="12294" width="2.25" customWidth="1"/>
    <col min="12295" max="12295" width="9.25" customWidth="1"/>
    <col min="12545" max="12546" width="3.5" customWidth="1"/>
    <col min="12547" max="12547" width="11.125" customWidth="1"/>
    <col min="12548" max="12548" width="39.125" customWidth="1"/>
    <col min="12549" max="12549" width="9.25" customWidth="1"/>
    <col min="12550" max="12550" width="2.25" customWidth="1"/>
    <col min="12551" max="12551" width="9.25" customWidth="1"/>
    <col min="12801" max="12802" width="3.5" customWidth="1"/>
    <col min="12803" max="12803" width="11.125" customWidth="1"/>
    <col min="12804" max="12804" width="39.125" customWidth="1"/>
    <col min="12805" max="12805" width="9.25" customWidth="1"/>
    <col min="12806" max="12806" width="2.25" customWidth="1"/>
    <col min="12807" max="12807" width="9.25" customWidth="1"/>
    <col min="13057" max="13058" width="3.5" customWidth="1"/>
    <col min="13059" max="13059" width="11.125" customWidth="1"/>
    <col min="13060" max="13060" width="39.125" customWidth="1"/>
    <col min="13061" max="13061" width="9.25" customWidth="1"/>
    <col min="13062" max="13062" width="2.25" customWidth="1"/>
    <col min="13063" max="13063" width="9.25" customWidth="1"/>
    <col min="13313" max="13314" width="3.5" customWidth="1"/>
    <col min="13315" max="13315" width="11.125" customWidth="1"/>
    <col min="13316" max="13316" width="39.125" customWidth="1"/>
    <col min="13317" max="13317" width="9.25" customWidth="1"/>
    <col min="13318" max="13318" width="2.25" customWidth="1"/>
    <col min="13319" max="13319" width="9.25" customWidth="1"/>
    <col min="13569" max="13570" width="3.5" customWidth="1"/>
    <col min="13571" max="13571" width="11.125" customWidth="1"/>
    <col min="13572" max="13572" width="39.125" customWidth="1"/>
    <col min="13573" max="13573" width="9.25" customWidth="1"/>
    <col min="13574" max="13574" width="2.25" customWidth="1"/>
    <col min="13575" max="13575" width="9.25" customWidth="1"/>
    <col min="13825" max="13826" width="3.5" customWidth="1"/>
    <col min="13827" max="13827" width="11.125" customWidth="1"/>
    <col min="13828" max="13828" width="39.125" customWidth="1"/>
    <col min="13829" max="13829" width="9.25" customWidth="1"/>
    <col min="13830" max="13830" width="2.25" customWidth="1"/>
    <col min="13831" max="13831" width="9.25" customWidth="1"/>
    <col min="14081" max="14082" width="3.5" customWidth="1"/>
    <col min="14083" max="14083" width="11.125" customWidth="1"/>
    <col min="14084" max="14084" width="39.125" customWidth="1"/>
    <col min="14085" max="14085" width="9.25" customWidth="1"/>
    <col min="14086" max="14086" width="2.25" customWidth="1"/>
    <col min="14087" max="14087" width="9.25" customWidth="1"/>
    <col min="14337" max="14338" width="3.5" customWidth="1"/>
    <col min="14339" max="14339" width="11.125" customWidth="1"/>
    <col min="14340" max="14340" width="39.125" customWidth="1"/>
    <col min="14341" max="14341" width="9.25" customWidth="1"/>
    <col min="14342" max="14342" width="2.25" customWidth="1"/>
    <col min="14343" max="14343" width="9.25" customWidth="1"/>
    <col min="14593" max="14594" width="3.5" customWidth="1"/>
    <col min="14595" max="14595" width="11.125" customWidth="1"/>
    <col min="14596" max="14596" width="39.125" customWidth="1"/>
    <col min="14597" max="14597" width="9.25" customWidth="1"/>
    <col min="14598" max="14598" width="2.25" customWidth="1"/>
    <col min="14599" max="14599" width="9.25" customWidth="1"/>
    <col min="14849" max="14850" width="3.5" customWidth="1"/>
    <col min="14851" max="14851" width="11.125" customWidth="1"/>
    <col min="14852" max="14852" width="39.125" customWidth="1"/>
    <col min="14853" max="14853" width="9.25" customWidth="1"/>
    <col min="14854" max="14854" width="2.25" customWidth="1"/>
    <col min="14855" max="14855" width="9.25" customWidth="1"/>
    <col min="15105" max="15106" width="3.5" customWidth="1"/>
    <col min="15107" max="15107" width="11.125" customWidth="1"/>
    <col min="15108" max="15108" width="39.125" customWidth="1"/>
    <col min="15109" max="15109" width="9.25" customWidth="1"/>
    <col min="15110" max="15110" width="2.25" customWidth="1"/>
    <col min="15111" max="15111" width="9.25" customWidth="1"/>
    <col min="15361" max="15362" width="3.5" customWidth="1"/>
    <col min="15363" max="15363" width="11.125" customWidth="1"/>
    <col min="15364" max="15364" width="39.125" customWidth="1"/>
    <col min="15365" max="15365" width="9.25" customWidth="1"/>
    <col min="15366" max="15366" width="2.25" customWidth="1"/>
    <col min="15367" max="15367" width="9.25" customWidth="1"/>
    <col min="15617" max="15618" width="3.5" customWidth="1"/>
    <col min="15619" max="15619" width="11.125" customWidth="1"/>
    <col min="15620" max="15620" width="39.125" customWidth="1"/>
    <col min="15621" max="15621" width="9.25" customWidth="1"/>
    <col min="15622" max="15622" width="2.25" customWidth="1"/>
    <col min="15623" max="15623" width="9.25" customWidth="1"/>
    <col min="15873" max="15874" width="3.5" customWidth="1"/>
    <col min="15875" max="15875" width="11.125" customWidth="1"/>
    <col min="15876" max="15876" width="39.125" customWidth="1"/>
    <col min="15877" max="15877" width="9.25" customWidth="1"/>
    <col min="15878" max="15878" width="2.25" customWidth="1"/>
    <col min="15879" max="15879" width="9.25" customWidth="1"/>
    <col min="16129" max="16130" width="3.5" customWidth="1"/>
    <col min="16131" max="16131" width="11.125" customWidth="1"/>
    <col min="16132" max="16132" width="39.125" customWidth="1"/>
    <col min="16133" max="16133" width="9.25" customWidth="1"/>
    <col min="16134" max="16134" width="2.25" customWidth="1"/>
    <col min="16135" max="16135" width="9.25" customWidth="1"/>
  </cols>
  <sheetData>
    <row r="1" spans="1:8" ht="15" customHeight="1" x14ac:dyDescent="0.25">
      <c r="A1" s="89" t="s">
        <v>5</v>
      </c>
      <c r="B1" s="89"/>
      <c r="C1" s="89"/>
      <c r="D1" s="26"/>
      <c r="E1" s="27"/>
      <c r="F1" s="28"/>
      <c r="G1" s="29"/>
    </row>
    <row r="2" spans="1:8" ht="15" customHeight="1" x14ac:dyDescent="0.25">
      <c r="A2" s="89" t="s">
        <v>6</v>
      </c>
      <c r="B2" s="89"/>
      <c r="C2" s="89"/>
      <c r="D2" s="26"/>
      <c r="E2" s="27"/>
      <c r="F2" s="28"/>
      <c r="G2" s="29"/>
    </row>
    <row r="3" spans="1:8" ht="15" customHeight="1" x14ac:dyDescent="0.25">
      <c r="A3" s="89" t="s">
        <v>7</v>
      </c>
      <c r="B3" s="89"/>
      <c r="C3" s="89"/>
      <c r="D3" s="26"/>
      <c r="E3" s="27"/>
      <c r="F3" s="28"/>
      <c r="G3" s="29"/>
    </row>
    <row r="4" spans="1:8" ht="15" customHeight="1" x14ac:dyDescent="0.25">
      <c r="A4" s="89" t="s">
        <v>8</v>
      </c>
      <c r="B4" s="89"/>
      <c r="C4" s="89"/>
      <c r="D4" s="30"/>
      <c r="E4" s="31" t="s">
        <v>9</v>
      </c>
      <c r="F4" s="90"/>
      <c r="G4" s="90"/>
      <c r="H4"/>
    </row>
    <row r="5" spans="1:8" ht="17.100000000000001" customHeight="1" x14ac:dyDescent="0.25">
      <c r="A5" s="32"/>
      <c r="B5" s="32"/>
      <c r="C5" s="32"/>
      <c r="D5" s="31"/>
      <c r="E5" s="27"/>
      <c r="F5" s="28"/>
      <c r="G5" s="29"/>
      <c r="H5"/>
    </row>
    <row r="6" spans="1:8" ht="17.100000000000001" customHeight="1" x14ac:dyDescent="0.25">
      <c r="A6" s="32"/>
      <c r="B6" s="32"/>
      <c r="C6" s="32"/>
      <c r="D6" s="31"/>
      <c r="E6" s="27"/>
      <c r="F6" s="28"/>
      <c r="G6" s="29"/>
      <c r="H6"/>
    </row>
    <row r="7" spans="1:8" ht="18.75" customHeight="1" x14ac:dyDescent="0.25">
      <c r="A7" s="91" t="s">
        <v>10</v>
      </c>
      <c r="B7" s="91"/>
      <c r="C7" s="91"/>
      <c r="D7" s="92"/>
      <c r="E7" s="92"/>
      <c r="F7" s="92"/>
      <c r="G7" s="92"/>
      <c r="H7"/>
    </row>
    <row r="8" spans="1:8" ht="24.95" customHeight="1" x14ac:dyDescent="0.25">
      <c r="A8" s="30"/>
      <c r="B8" s="30"/>
      <c r="C8" s="30"/>
      <c r="D8" s="30"/>
      <c r="E8" s="30"/>
      <c r="F8" s="33"/>
      <c r="G8" s="29"/>
    </row>
    <row r="9" spans="1:8" ht="17.100000000000001" customHeight="1" x14ac:dyDescent="0.25">
      <c r="A9" s="30" t="s">
        <v>11</v>
      </c>
      <c r="B9" s="30"/>
      <c r="C9" s="93" t="s">
        <v>12</v>
      </c>
      <c r="D9" s="93"/>
      <c r="E9" s="34">
        <v>2026</v>
      </c>
      <c r="F9" s="33"/>
      <c r="G9" s="29"/>
    </row>
    <row r="10" spans="1:8" ht="20.100000000000001" customHeight="1" x14ac:dyDescent="0.25">
      <c r="A10" s="35"/>
      <c r="B10" s="33"/>
      <c r="C10" s="94" t="s">
        <v>23</v>
      </c>
      <c r="D10" s="94"/>
      <c r="E10" s="36"/>
      <c r="F10" s="37"/>
      <c r="G10" s="29"/>
    </row>
    <row r="11" spans="1:8" ht="14.1" customHeight="1" x14ac:dyDescent="0.25">
      <c r="A11" s="35"/>
      <c r="B11" s="33"/>
      <c r="C11" s="94" t="s">
        <v>40</v>
      </c>
      <c r="D11" s="94"/>
      <c r="E11" s="36"/>
      <c r="F11" s="37"/>
      <c r="G11" s="29"/>
    </row>
    <row r="12" spans="1:8" ht="24.95" customHeight="1" x14ac:dyDescent="0.25">
      <c r="A12" s="35"/>
      <c r="B12" s="33"/>
      <c r="C12" s="38"/>
      <c r="D12" s="39"/>
      <c r="E12" s="36"/>
      <c r="F12" s="37"/>
      <c r="G12" s="29"/>
    </row>
    <row r="13" spans="1:8" ht="15.75" x14ac:dyDescent="0.25">
      <c r="A13" s="35">
        <v>1</v>
      </c>
      <c r="B13" s="40" t="s">
        <v>27</v>
      </c>
      <c r="C13" s="29"/>
      <c r="D13" s="33"/>
      <c r="E13" s="37"/>
      <c r="F13" s="37"/>
      <c r="G13" s="29"/>
    </row>
    <row r="14" spans="1:8" ht="15.75" outlineLevel="1" x14ac:dyDescent="0.25">
      <c r="A14" s="35"/>
      <c r="B14" s="33"/>
      <c r="C14" s="33"/>
      <c r="D14" s="29"/>
      <c r="E14" s="33"/>
      <c r="F14" s="41"/>
      <c r="G14" s="42" t="s">
        <v>13</v>
      </c>
    </row>
    <row r="15" spans="1:8" ht="15.75" outlineLevel="1" x14ac:dyDescent="0.25">
      <c r="A15" s="35"/>
      <c r="B15" s="33"/>
      <c r="C15" s="95" t="s">
        <v>28</v>
      </c>
      <c r="D15" s="95"/>
      <c r="E15" s="43"/>
      <c r="F15" s="44" t="s">
        <v>2</v>
      </c>
      <c r="G15" s="76">
        <f>IF(E15&gt;50,Prozentsätze!D8,Prozentsätze!D6)</f>
        <v>240</v>
      </c>
      <c r="H15" s="15"/>
    </row>
    <row r="16" spans="1:8" ht="15.75" outlineLevel="1" x14ac:dyDescent="0.25">
      <c r="A16" s="35"/>
      <c r="B16" s="33"/>
      <c r="C16" s="29"/>
      <c r="D16" s="33"/>
      <c r="E16" s="37"/>
      <c r="F16" s="45"/>
      <c r="G16" s="45"/>
      <c r="H16" s="13"/>
    </row>
    <row r="17" spans="1:8" ht="15.75" x14ac:dyDescent="0.25">
      <c r="A17" s="35">
        <v>2</v>
      </c>
      <c r="B17" s="40" t="s">
        <v>32</v>
      </c>
      <c r="C17" s="29"/>
      <c r="D17" s="33"/>
      <c r="E17" s="37"/>
      <c r="F17" s="45"/>
      <c r="G17" s="45"/>
    </row>
    <row r="18" spans="1:8" ht="15.75" outlineLevel="1" x14ac:dyDescent="0.25">
      <c r="A18" s="46"/>
      <c r="B18" s="33"/>
      <c r="C18" s="29"/>
      <c r="D18" s="33"/>
      <c r="E18" s="37"/>
      <c r="F18" s="45"/>
      <c r="G18" s="45"/>
    </row>
    <row r="19" spans="1:8" ht="15.75" outlineLevel="1" x14ac:dyDescent="0.25">
      <c r="A19" s="35"/>
      <c r="B19" s="33"/>
      <c r="C19" s="95" t="s">
        <v>38</v>
      </c>
      <c r="D19" s="95"/>
      <c r="E19" s="43"/>
      <c r="F19" s="44" t="s">
        <v>2</v>
      </c>
      <c r="G19" s="76">
        <f>E19*Prozentsätze!D13</f>
        <v>0</v>
      </c>
      <c r="H19" s="15"/>
    </row>
    <row r="20" spans="1:8" ht="15.75" x14ac:dyDescent="0.25">
      <c r="A20" s="35"/>
      <c r="B20" s="33"/>
      <c r="C20" s="29"/>
      <c r="D20" s="33"/>
      <c r="E20" s="37"/>
      <c r="F20" s="45"/>
      <c r="G20" s="47"/>
    </row>
    <row r="21" spans="1:8" ht="15.75" x14ac:dyDescent="0.25">
      <c r="A21" s="35">
        <v>3</v>
      </c>
      <c r="B21" s="40" t="s">
        <v>33</v>
      </c>
      <c r="C21" s="29"/>
      <c r="D21" s="33"/>
      <c r="E21" s="37"/>
      <c r="F21" s="45"/>
      <c r="G21" s="47"/>
    </row>
    <row r="22" spans="1:8" ht="15.75" x14ac:dyDescent="0.25">
      <c r="A22" s="35"/>
      <c r="B22" s="40"/>
      <c r="C22" s="29"/>
      <c r="D22" s="33"/>
      <c r="E22" s="37"/>
      <c r="F22" s="45"/>
      <c r="G22" s="47"/>
    </row>
    <row r="23" spans="1:8" ht="15.75" x14ac:dyDescent="0.25">
      <c r="A23" s="35"/>
      <c r="B23" s="33"/>
      <c r="C23" s="48" t="s">
        <v>34</v>
      </c>
      <c r="D23" s="96" t="s">
        <v>15</v>
      </c>
      <c r="E23" s="96"/>
      <c r="F23" s="49"/>
      <c r="G23" s="42" t="s">
        <v>13</v>
      </c>
    </row>
    <row r="24" spans="1:8" ht="15.75" x14ac:dyDescent="0.25">
      <c r="A24" s="35"/>
      <c r="B24" s="33"/>
      <c r="C24" s="50">
        <v>1</v>
      </c>
      <c r="D24" s="87"/>
      <c r="E24" s="88"/>
      <c r="F24" s="44" t="s">
        <v>2</v>
      </c>
      <c r="G24" s="76">
        <f>C24*Prozentsätze!$D$15</f>
        <v>60</v>
      </c>
    </row>
    <row r="25" spans="1:8" ht="15.75" x14ac:dyDescent="0.25">
      <c r="A25" s="35"/>
      <c r="B25" s="33"/>
      <c r="C25" s="50"/>
      <c r="D25" s="87"/>
      <c r="E25" s="88"/>
      <c r="F25" s="44" t="s">
        <v>2</v>
      </c>
      <c r="G25" s="76">
        <f>C25*Prozentsätze!$D$15</f>
        <v>0</v>
      </c>
    </row>
    <row r="26" spans="1:8" ht="15.75" x14ac:dyDescent="0.25">
      <c r="A26" s="35"/>
      <c r="B26" s="33"/>
      <c r="C26" s="50"/>
      <c r="D26" s="87"/>
      <c r="E26" s="88"/>
      <c r="F26" s="44" t="s">
        <v>2</v>
      </c>
      <c r="G26" s="76">
        <f>C26*Prozentsätze!$D$15</f>
        <v>0</v>
      </c>
    </row>
    <row r="27" spans="1:8" ht="15.75" x14ac:dyDescent="0.25">
      <c r="A27" s="35"/>
      <c r="B27" s="33"/>
      <c r="C27" s="50"/>
      <c r="D27" s="85"/>
      <c r="E27" s="86"/>
      <c r="F27" s="44" t="s">
        <v>2</v>
      </c>
      <c r="G27" s="76">
        <f>C27*Prozentsätze!$D$15</f>
        <v>0</v>
      </c>
    </row>
    <row r="28" spans="1:8" ht="15.75" x14ac:dyDescent="0.25">
      <c r="A28" s="35"/>
      <c r="B28" s="33"/>
      <c r="C28" s="50"/>
      <c r="D28" s="87"/>
      <c r="E28" s="88"/>
      <c r="F28" s="44" t="s">
        <v>2</v>
      </c>
      <c r="G28" s="76">
        <f>C28*Prozentsätze!$D$15</f>
        <v>0</v>
      </c>
    </row>
    <row r="29" spans="1:8" ht="15.75" x14ac:dyDescent="0.25">
      <c r="A29" s="35"/>
      <c r="B29" s="33"/>
      <c r="C29" s="50"/>
      <c r="D29" s="87"/>
      <c r="E29" s="88"/>
      <c r="F29" s="44" t="s">
        <v>2</v>
      </c>
      <c r="G29" s="76">
        <f>C29*Prozentsätze!$D$15</f>
        <v>0</v>
      </c>
    </row>
    <row r="30" spans="1:8" ht="15.75" x14ac:dyDescent="0.25">
      <c r="A30" s="35"/>
      <c r="B30" s="33"/>
      <c r="C30" s="50"/>
      <c r="D30" s="85"/>
      <c r="E30" s="86"/>
      <c r="F30" s="44" t="s">
        <v>2</v>
      </c>
      <c r="G30" s="76">
        <f>C30*Prozentsätze!$D$15</f>
        <v>0</v>
      </c>
    </row>
    <row r="31" spans="1:8" ht="15.75" x14ac:dyDescent="0.25">
      <c r="A31" s="35"/>
      <c r="B31" s="33"/>
      <c r="C31" s="50"/>
      <c r="D31" s="85"/>
      <c r="E31" s="86"/>
      <c r="F31" s="44" t="s">
        <v>2</v>
      </c>
      <c r="G31" s="76">
        <f>C31*Prozentsätze!$D$15</f>
        <v>0</v>
      </c>
    </row>
    <row r="32" spans="1:8" ht="15.75" x14ac:dyDescent="0.25">
      <c r="A32" s="35"/>
      <c r="B32" s="33"/>
      <c r="C32" s="50"/>
      <c r="D32" s="85"/>
      <c r="E32" s="86"/>
      <c r="F32" s="44" t="s">
        <v>2</v>
      </c>
      <c r="G32" s="76">
        <f>C32*Prozentsätze!$D$15</f>
        <v>0</v>
      </c>
    </row>
    <row r="33" spans="1:254" ht="15.75" x14ac:dyDescent="0.25">
      <c r="A33" s="35"/>
      <c r="B33" s="33"/>
      <c r="C33" s="50"/>
      <c r="D33" s="85"/>
      <c r="E33" s="86"/>
      <c r="F33" s="44" t="s">
        <v>2</v>
      </c>
      <c r="G33" s="76">
        <f>C33*Prozentsätze!$D$15</f>
        <v>0</v>
      </c>
    </row>
    <row r="34" spans="1:254" ht="15.75" x14ac:dyDescent="0.25">
      <c r="A34" s="35"/>
      <c r="B34" s="33"/>
      <c r="C34" s="50"/>
      <c r="D34" s="85"/>
      <c r="E34" s="86"/>
      <c r="F34" s="44" t="s">
        <v>2</v>
      </c>
      <c r="G34" s="76">
        <f>C34*Prozentsätze!$D$15</f>
        <v>0</v>
      </c>
    </row>
    <row r="35" spans="1:254" ht="15.75" x14ac:dyDescent="0.25">
      <c r="A35" s="35"/>
      <c r="B35" s="33"/>
      <c r="C35" s="50"/>
      <c r="D35" s="85"/>
      <c r="E35" s="86"/>
      <c r="F35" s="44" t="s">
        <v>2</v>
      </c>
      <c r="G35" s="76">
        <f>C35*Prozentsätze!$D$15</f>
        <v>0</v>
      </c>
    </row>
    <row r="36" spans="1:254" ht="15.75" x14ac:dyDescent="0.25">
      <c r="A36" s="35"/>
      <c r="B36" s="33"/>
      <c r="C36" s="50"/>
      <c r="D36" s="87"/>
      <c r="E36" s="88"/>
      <c r="F36" s="44" t="s">
        <v>2</v>
      </c>
      <c r="G36" s="76">
        <f>C36*Prozentsätze!$D$15</f>
        <v>0</v>
      </c>
    </row>
    <row r="37" spans="1:254" ht="15.75" x14ac:dyDescent="0.25">
      <c r="A37" s="35"/>
      <c r="B37" s="40"/>
      <c r="C37" s="29"/>
      <c r="D37" s="33"/>
      <c r="E37" s="51" t="s">
        <v>14</v>
      </c>
      <c r="F37" s="52" t="s">
        <v>2</v>
      </c>
      <c r="G37" s="77">
        <f>SUM(G24:G36)</f>
        <v>60</v>
      </c>
      <c r="H37"/>
    </row>
    <row r="38" spans="1:254" ht="15.75" x14ac:dyDescent="0.25">
      <c r="A38" s="35"/>
      <c r="B38" s="40"/>
      <c r="C38" s="29"/>
      <c r="D38" s="33"/>
      <c r="E38" s="37"/>
      <c r="F38" s="45"/>
      <c r="G38" s="47"/>
    </row>
    <row r="39" spans="1:254" ht="15.75" x14ac:dyDescent="0.25">
      <c r="A39" s="35"/>
      <c r="B39" s="40"/>
      <c r="C39" s="29"/>
      <c r="D39" s="33"/>
      <c r="E39" s="37"/>
      <c r="F39" s="45"/>
      <c r="G39" s="47"/>
    </row>
    <row r="40" spans="1:254" ht="15.75" x14ac:dyDescent="0.25">
      <c r="A40" s="35"/>
      <c r="B40" s="40"/>
      <c r="C40" s="29"/>
      <c r="D40" s="33"/>
      <c r="E40" s="37"/>
      <c r="F40" s="45"/>
      <c r="G40" s="47"/>
    </row>
    <row r="41" spans="1:254" ht="20.45" customHeight="1" thickBot="1" x14ac:dyDescent="0.3">
      <c r="A41" s="33"/>
      <c r="B41" s="33"/>
      <c r="C41" s="33" t="s">
        <v>36</v>
      </c>
      <c r="D41" s="33"/>
      <c r="E41" s="22">
        <f>E9</f>
        <v>2026</v>
      </c>
      <c r="F41" s="53" t="s">
        <v>2</v>
      </c>
      <c r="G41" s="78">
        <f>G15+G19+G37</f>
        <v>300</v>
      </c>
      <c r="H41"/>
    </row>
    <row r="42" spans="1:254" ht="14.1" customHeight="1" thickTop="1" x14ac:dyDescent="0.25">
      <c r="A42" s="33"/>
      <c r="B42" s="33"/>
      <c r="C42" s="33"/>
      <c r="D42" s="33"/>
      <c r="E42" s="54"/>
      <c r="F42" s="54"/>
      <c r="G42" s="33"/>
    </row>
    <row r="43" spans="1:254" ht="21" customHeight="1" thickBot="1" x14ac:dyDescent="0.3">
      <c r="A43" s="33"/>
      <c r="B43" s="33"/>
      <c r="C43" s="33" t="s">
        <v>37</v>
      </c>
      <c r="D43" s="33"/>
      <c r="E43" s="54"/>
      <c r="F43" s="53" t="s">
        <v>2</v>
      </c>
      <c r="G43" s="80">
        <f>IF(G41&gt;6500,Prozentsätze!D18,G41)</f>
        <v>300</v>
      </c>
    </row>
    <row r="44" spans="1:254" ht="14.1" customHeight="1" thickTop="1" x14ac:dyDescent="0.25">
      <c r="A44" s="33"/>
      <c r="B44" s="33"/>
      <c r="C44" s="33"/>
      <c r="D44" s="33"/>
      <c r="E44" s="54"/>
      <c r="F44" s="54"/>
      <c r="G44" s="33"/>
    </row>
    <row r="45" spans="1:254" ht="15.6" customHeight="1" x14ac:dyDescent="0.25">
      <c r="A45" s="33"/>
      <c r="B45" s="33"/>
      <c r="C45" s="33"/>
      <c r="D45" s="33"/>
      <c r="E45" s="54"/>
      <c r="F45" s="54"/>
      <c r="G45" s="33"/>
    </row>
    <row r="46" spans="1:254" s="25" customFormat="1" ht="20.100000000000001" customHeight="1" x14ac:dyDescent="0.25">
      <c r="A46" s="55"/>
      <c r="B46" s="56" t="s">
        <v>16</v>
      </c>
      <c r="C46" s="57"/>
      <c r="D46" s="57"/>
      <c r="E46" s="57"/>
      <c r="F46" s="58"/>
      <c r="G46" s="55"/>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row>
    <row r="47" spans="1:254" ht="8.25" customHeight="1" x14ac:dyDescent="0.25">
      <c r="A47" s="33"/>
      <c r="B47" s="59"/>
      <c r="C47" s="33"/>
      <c r="D47" s="33"/>
      <c r="E47" s="54"/>
      <c r="F47" s="60"/>
      <c r="G47" s="33"/>
      <c r="H47"/>
      <c r="I47"/>
      <c r="J47"/>
      <c r="K47"/>
    </row>
    <row r="48" spans="1:254" s="25" customFormat="1" ht="20.100000000000001" customHeight="1" x14ac:dyDescent="0.25">
      <c r="A48" s="55"/>
      <c r="B48" s="61" t="s">
        <v>24</v>
      </c>
      <c r="C48" s="62"/>
      <c r="D48" s="63"/>
      <c r="E48" s="64"/>
      <c r="F48" s="65"/>
      <c r="G48" s="55"/>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row>
    <row r="49" spans="1:254" s="25" customFormat="1" ht="8.25" customHeight="1" x14ac:dyDescent="0.25">
      <c r="A49" s="55"/>
      <c r="B49" s="66"/>
      <c r="C49" s="55"/>
      <c r="D49" s="55"/>
      <c r="E49" s="67"/>
      <c r="F49" s="65"/>
      <c r="G49" s="55"/>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row>
    <row r="50" spans="1:254" s="25" customFormat="1" ht="20.100000000000001" customHeight="1" x14ac:dyDescent="0.25">
      <c r="A50" s="55"/>
      <c r="B50" s="61" t="s">
        <v>17</v>
      </c>
      <c r="C50" s="62"/>
      <c r="D50" s="63"/>
      <c r="E50" s="64"/>
      <c r="F50" s="65"/>
      <c r="G50" s="55"/>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c r="IS50" s="24"/>
      <c r="IT50" s="24"/>
    </row>
    <row r="51" spans="1:254" ht="8.25" customHeight="1" x14ac:dyDescent="0.25">
      <c r="A51" s="35"/>
      <c r="B51" s="68"/>
      <c r="C51" s="69"/>
      <c r="D51" s="69"/>
      <c r="E51" s="70"/>
      <c r="F51" s="71"/>
      <c r="G51" s="33"/>
      <c r="H51"/>
      <c r="I51"/>
      <c r="J51"/>
      <c r="K51"/>
    </row>
    <row r="52" spans="1:254" ht="14.1" customHeight="1" x14ac:dyDescent="0.25">
      <c r="A52" s="35"/>
      <c r="B52" s="33"/>
      <c r="C52" s="33"/>
      <c r="D52" s="33"/>
      <c r="E52" s="54"/>
      <c r="F52" s="54"/>
      <c r="G52" s="33"/>
      <c r="H52"/>
      <c r="I52"/>
      <c r="J52"/>
      <c r="K52"/>
    </row>
    <row r="53" spans="1:254" ht="14.1" customHeight="1" x14ac:dyDescent="0.25">
      <c r="A53" s="33"/>
      <c r="B53" s="84" t="s">
        <v>26</v>
      </c>
      <c r="C53" s="84"/>
      <c r="D53" s="33" t="s">
        <v>25</v>
      </c>
      <c r="E53" s="54"/>
      <c r="F53" s="54"/>
      <c r="G53" s="33"/>
      <c r="H53"/>
      <c r="I53"/>
      <c r="J53"/>
      <c r="K53"/>
    </row>
    <row r="54" spans="1:254" ht="14.1" customHeight="1" x14ac:dyDescent="0.25">
      <c r="A54" s="33"/>
      <c r="B54" s="33"/>
      <c r="C54" s="33"/>
      <c r="D54" s="33" t="s">
        <v>18</v>
      </c>
      <c r="E54" s="54"/>
      <c r="F54" s="54"/>
      <c r="G54" s="33"/>
      <c r="H54"/>
      <c r="I54"/>
      <c r="J54"/>
      <c r="K54"/>
    </row>
    <row r="55" spans="1:254" ht="14.1" customHeight="1" x14ac:dyDescent="0.25">
      <c r="A55" s="33"/>
      <c r="B55" s="33"/>
      <c r="C55" s="33"/>
      <c r="D55" s="33" t="s">
        <v>39</v>
      </c>
      <c r="E55" s="54"/>
      <c r="F55" s="54"/>
      <c r="G55" s="33"/>
    </row>
    <row r="56" spans="1:254" ht="14.1" customHeight="1" x14ac:dyDescent="0.25">
      <c r="A56" s="33"/>
      <c r="B56" s="33"/>
      <c r="C56" s="33"/>
      <c r="D56" s="33"/>
      <c r="E56" s="54"/>
      <c r="F56" s="54"/>
      <c r="G56" s="33"/>
    </row>
    <row r="57" spans="1:254" ht="14.1" customHeight="1" x14ac:dyDescent="0.25">
      <c r="A57" s="33"/>
      <c r="B57" s="33" t="s">
        <v>19</v>
      </c>
      <c r="C57" s="33"/>
      <c r="D57" s="33"/>
      <c r="E57" s="33"/>
      <c r="F57" s="33"/>
      <c r="G57" s="33"/>
    </row>
    <row r="58" spans="1:254" ht="14.1" customHeight="1" x14ac:dyDescent="0.25">
      <c r="A58" s="33"/>
      <c r="B58" s="72" t="s">
        <v>20</v>
      </c>
      <c r="C58" s="72"/>
      <c r="D58" s="72"/>
      <c r="E58" s="72"/>
      <c r="F58" s="72"/>
      <c r="G58" s="72"/>
    </row>
    <row r="59" spans="1:254" ht="14.1" customHeight="1" x14ac:dyDescent="0.25">
      <c r="A59" s="30"/>
      <c r="B59" s="30"/>
      <c r="C59" s="30"/>
      <c r="D59" s="30"/>
      <c r="E59" s="73"/>
      <c r="F59" s="54"/>
      <c r="G59" s="33"/>
    </row>
    <row r="60" spans="1:254" ht="14.1" customHeight="1" x14ac:dyDescent="0.25">
      <c r="A60" s="30"/>
      <c r="B60" s="30"/>
      <c r="C60" s="30"/>
      <c r="D60" s="30"/>
      <c r="E60" s="73"/>
      <c r="F60" s="54"/>
      <c r="G60" s="33"/>
    </row>
    <row r="61" spans="1:254" ht="14.1" customHeight="1" x14ac:dyDescent="0.25">
      <c r="A61" s="35"/>
      <c r="B61" s="30"/>
      <c r="C61" s="30"/>
      <c r="D61" s="30"/>
      <c r="E61" s="73"/>
      <c r="F61" s="54"/>
      <c r="G61" s="33"/>
    </row>
    <row r="62" spans="1:254" ht="14.1" customHeight="1" x14ac:dyDescent="0.25">
      <c r="A62" s="35"/>
      <c r="B62" s="30"/>
      <c r="C62" s="30"/>
      <c r="D62" s="30"/>
      <c r="E62" s="73"/>
      <c r="F62" s="54"/>
      <c r="G62" s="33"/>
    </row>
    <row r="63" spans="1:254" ht="18.2" customHeight="1" x14ac:dyDescent="0.25">
      <c r="A63" s="82"/>
      <c r="B63" s="82"/>
      <c r="C63" s="82"/>
      <c r="D63" s="30"/>
      <c r="E63" s="74"/>
      <c r="F63" s="74"/>
      <c r="G63" s="74"/>
    </row>
    <row r="64" spans="1:254" ht="14.1" customHeight="1" x14ac:dyDescent="0.25">
      <c r="A64" s="83" t="s">
        <v>21</v>
      </c>
      <c r="B64" s="83"/>
      <c r="C64" s="83"/>
      <c r="D64" s="33"/>
      <c r="E64" s="75" t="s">
        <v>22</v>
      </c>
      <c r="F64" s="75"/>
      <c r="G64" s="75"/>
    </row>
    <row r="65" spans="1:7" ht="14.1" customHeight="1" x14ac:dyDescent="0.25">
      <c r="A65" s="19"/>
      <c r="B65" s="18"/>
      <c r="C65" s="18"/>
      <c r="D65" s="18"/>
      <c r="E65" s="20"/>
      <c r="F65" s="20"/>
      <c r="G65" s="18"/>
    </row>
    <row r="66" spans="1:7" ht="14.1" customHeight="1" x14ac:dyDescent="0.25">
      <c r="B66"/>
      <c r="C66"/>
      <c r="D66"/>
      <c r="E66" s="16"/>
      <c r="F66" s="17"/>
      <c r="G66" s="10"/>
    </row>
    <row r="67" spans="1:7" ht="14.1" customHeight="1" x14ac:dyDescent="0.25">
      <c r="B67" s="21"/>
      <c r="D67" s="22"/>
    </row>
    <row r="68" spans="1:7" ht="14.1" customHeight="1" x14ac:dyDescent="0.25">
      <c r="D68" s="22"/>
    </row>
    <row r="69" spans="1:7" ht="14.1" customHeight="1" x14ac:dyDescent="0.25">
      <c r="D69" s="22"/>
    </row>
    <row r="70" spans="1:7" ht="14.1" customHeight="1" x14ac:dyDescent="0.25">
      <c r="D70" s="22"/>
    </row>
    <row r="71" spans="1:7" ht="14.1" customHeight="1" x14ac:dyDescent="0.25">
      <c r="D71" s="22"/>
    </row>
    <row r="72" spans="1:7" ht="14.1" customHeight="1" x14ac:dyDescent="0.25">
      <c r="D72" s="22"/>
    </row>
    <row r="73" spans="1:7" ht="14.1" customHeight="1" x14ac:dyDescent="0.25">
      <c r="D73" s="22"/>
    </row>
    <row r="74" spans="1:7" ht="14.1" customHeight="1" x14ac:dyDescent="0.25">
      <c r="D74" s="22"/>
    </row>
    <row r="75" spans="1:7" ht="14.1" customHeight="1" x14ac:dyDescent="0.25">
      <c r="D75" s="22"/>
    </row>
    <row r="76" spans="1:7" ht="14.1" customHeight="1" x14ac:dyDescent="0.25">
      <c r="D76" s="22"/>
    </row>
    <row r="77" spans="1:7" ht="14.1" customHeight="1" x14ac:dyDescent="0.25">
      <c r="D77" s="22"/>
    </row>
    <row r="78" spans="1:7" ht="14.1" customHeight="1" x14ac:dyDescent="0.25">
      <c r="B78" s="23"/>
      <c r="D78" s="22"/>
    </row>
    <row r="79" spans="1:7" ht="14.1" customHeight="1" x14ac:dyDescent="0.25">
      <c r="D79" s="22"/>
    </row>
  </sheetData>
  <sheetProtection sheet="1" objects="1" scenarios="1" selectLockedCells="1"/>
  <mergeCells count="29">
    <mergeCell ref="C15:D15"/>
    <mergeCell ref="C19:D19"/>
    <mergeCell ref="D23:E23"/>
    <mergeCell ref="D25:E25"/>
    <mergeCell ref="D26:E26"/>
    <mergeCell ref="D24:E24"/>
    <mergeCell ref="A7:C7"/>
    <mergeCell ref="D7:G7"/>
    <mergeCell ref="C9:D9"/>
    <mergeCell ref="C10:D10"/>
    <mergeCell ref="C11:D11"/>
    <mergeCell ref="A1:C1"/>
    <mergeCell ref="A2:C2"/>
    <mergeCell ref="A3:C3"/>
    <mergeCell ref="A4:C4"/>
    <mergeCell ref="F4:G4"/>
    <mergeCell ref="A63:C63"/>
    <mergeCell ref="A64:C64"/>
    <mergeCell ref="B53:C53"/>
    <mergeCell ref="D27:E27"/>
    <mergeCell ref="D30:E30"/>
    <mergeCell ref="D28:E28"/>
    <mergeCell ref="D29:E29"/>
    <mergeCell ref="D36:E36"/>
    <mergeCell ref="D31:E31"/>
    <mergeCell ref="D32:E32"/>
    <mergeCell ref="D33:E33"/>
    <mergeCell ref="D34:E34"/>
    <mergeCell ref="D35:E35"/>
  </mergeCells>
  <phoneticPr fontId="20" type="noConversion"/>
  <dataValidations count="2">
    <dataValidation type="list" operator="equal" allowBlank="1" showErrorMessage="1" sqref="WVL983060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WLP983060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xr:uid="{00000000-0002-0000-0100-000000000000}">
      <formula1>"keine,Probe,Vorstandsitzung,Konzert,Öffentliche Veranstaltung,geschlossene Veranstaltung,Fortbildung,Präsentation"</formula1>
      <formula2>0</formula2>
    </dataValidation>
    <dataValidation type="list" operator="equal" allowBlank="1" showErrorMessage="1" sqref="WVL983073:WVL983078 D65542:D65550 IZ65542:IZ65550 SV65542:SV65550 ACR65542:ACR65550 AMN65542:AMN65550 AWJ65542:AWJ65550 BGF65542:BGF65550 BQB65542:BQB65550 BZX65542:BZX65550 CJT65542:CJT65550 CTP65542:CTP65550 DDL65542:DDL65550 DNH65542:DNH65550 DXD65542:DXD65550 EGZ65542:EGZ65550 EQV65542:EQV65550 FAR65542:FAR65550 FKN65542:FKN65550 FUJ65542:FUJ65550 GEF65542:GEF65550 GOB65542:GOB65550 GXX65542:GXX65550 HHT65542:HHT65550 HRP65542:HRP65550 IBL65542:IBL65550 ILH65542:ILH65550 IVD65542:IVD65550 JEZ65542:JEZ65550 JOV65542:JOV65550 JYR65542:JYR65550 KIN65542:KIN65550 KSJ65542:KSJ65550 LCF65542:LCF65550 LMB65542:LMB65550 LVX65542:LVX65550 MFT65542:MFT65550 MPP65542:MPP65550 MZL65542:MZL65550 NJH65542:NJH65550 NTD65542:NTD65550 OCZ65542:OCZ65550 OMV65542:OMV65550 OWR65542:OWR65550 PGN65542:PGN65550 PQJ65542:PQJ65550 QAF65542:QAF65550 QKB65542:QKB65550 QTX65542:QTX65550 RDT65542:RDT65550 RNP65542:RNP65550 RXL65542:RXL65550 SHH65542:SHH65550 SRD65542:SRD65550 TAZ65542:TAZ65550 TKV65542:TKV65550 TUR65542:TUR65550 UEN65542:UEN65550 UOJ65542:UOJ65550 UYF65542:UYF65550 VIB65542:VIB65550 VRX65542:VRX65550 WBT65542:WBT65550 WLP65542:WLP65550 WVL65542:WVL65550 D131078:D131086 IZ131078:IZ131086 SV131078:SV131086 ACR131078:ACR131086 AMN131078:AMN131086 AWJ131078:AWJ131086 BGF131078:BGF131086 BQB131078:BQB131086 BZX131078:BZX131086 CJT131078:CJT131086 CTP131078:CTP131086 DDL131078:DDL131086 DNH131078:DNH131086 DXD131078:DXD131086 EGZ131078:EGZ131086 EQV131078:EQV131086 FAR131078:FAR131086 FKN131078:FKN131086 FUJ131078:FUJ131086 GEF131078:GEF131086 GOB131078:GOB131086 GXX131078:GXX131086 HHT131078:HHT131086 HRP131078:HRP131086 IBL131078:IBL131086 ILH131078:ILH131086 IVD131078:IVD131086 JEZ131078:JEZ131086 JOV131078:JOV131086 JYR131078:JYR131086 KIN131078:KIN131086 KSJ131078:KSJ131086 LCF131078:LCF131086 LMB131078:LMB131086 LVX131078:LVX131086 MFT131078:MFT131086 MPP131078:MPP131086 MZL131078:MZL131086 NJH131078:NJH131086 NTD131078:NTD131086 OCZ131078:OCZ131086 OMV131078:OMV131086 OWR131078:OWR131086 PGN131078:PGN131086 PQJ131078:PQJ131086 QAF131078:QAF131086 QKB131078:QKB131086 QTX131078:QTX131086 RDT131078:RDT131086 RNP131078:RNP131086 RXL131078:RXL131086 SHH131078:SHH131086 SRD131078:SRD131086 TAZ131078:TAZ131086 TKV131078:TKV131086 TUR131078:TUR131086 UEN131078:UEN131086 UOJ131078:UOJ131086 UYF131078:UYF131086 VIB131078:VIB131086 VRX131078:VRX131086 WBT131078:WBT131086 WLP131078:WLP131086 WVL131078:WVL131086 D196614:D196622 IZ196614:IZ196622 SV196614:SV196622 ACR196614:ACR196622 AMN196614:AMN196622 AWJ196614:AWJ196622 BGF196614:BGF196622 BQB196614:BQB196622 BZX196614:BZX196622 CJT196614:CJT196622 CTP196614:CTP196622 DDL196614:DDL196622 DNH196614:DNH196622 DXD196614:DXD196622 EGZ196614:EGZ196622 EQV196614:EQV196622 FAR196614:FAR196622 FKN196614:FKN196622 FUJ196614:FUJ196622 GEF196614:GEF196622 GOB196614:GOB196622 GXX196614:GXX196622 HHT196614:HHT196622 HRP196614:HRP196622 IBL196614:IBL196622 ILH196614:ILH196622 IVD196614:IVD196622 JEZ196614:JEZ196622 JOV196614:JOV196622 JYR196614:JYR196622 KIN196614:KIN196622 KSJ196614:KSJ196622 LCF196614:LCF196622 LMB196614:LMB196622 LVX196614:LVX196622 MFT196614:MFT196622 MPP196614:MPP196622 MZL196614:MZL196622 NJH196614:NJH196622 NTD196614:NTD196622 OCZ196614:OCZ196622 OMV196614:OMV196622 OWR196614:OWR196622 PGN196614:PGN196622 PQJ196614:PQJ196622 QAF196614:QAF196622 QKB196614:QKB196622 QTX196614:QTX196622 RDT196614:RDT196622 RNP196614:RNP196622 RXL196614:RXL196622 SHH196614:SHH196622 SRD196614:SRD196622 TAZ196614:TAZ196622 TKV196614:TKV196622 TUR196614:TUR196622 UEN196614:UEN196622 UOJ196614:UOJ196622 UYF196614:UYF196622 VIB196614:VIB196622 VRX196614:VRX196622 WBT196614:WBT196622 WLP196614:WLP196622 WVL196614:WVL196622 D262150:D262158 IZ262150:IZ262158 SV262150:SV262158 ACR262150:ACR262158 AMN262150:AMN262158 AWJ262150:AWJ262158 BGF262150:BGF262158 BQB262150:BQB262158 BZX262150:BZX262158 CJT262150:CJT262158 CTP262150:CTP262158 DDL262150:DDL262158 DNH262150:DNH262158 DXD262150:DXD262158 EGZ262150:EGZ262158 EQV262150:EQV262158 FAR262150:FAR262158 FKN262150:FKN262158 FUJ262150:FUJ262158 GEF262150:GEF262158 GOB262150:GOB262158 GXX262150:GXX262158 HHT262150:HHT262158 HRP262150:HRP262158 IBL262150:IBL262158 ILH262150:ILH262158 IVD262150:IVD262158 JEZ262150:JEZ262158 JOV262150:JOV262158 JYR262150:JYR262158 KIN262150:KIN262158 KSJ262150:KSJ262158 LCF262150:LCF262158 LMB262150:LMB262158 LVX262150:LVX262158 MFT262150:MFT262158 MPP262150:MPP262158 MZL262150:MZL262158 NJH262150:NJH262158 NTD262150:NTD262158 OCZ262150:OCZ262158 OMV262150:OMV262158 OWR262150:OWR262158 PGN262150:PGN262158 PQJ262150:PQJ262158 QAF262150:QAF262158 QKB262150:QKB262158 QTX262150:QTX262158 RDT262150:RDT262158 RNP262150:RNP262158 RXL262150:RXL262158 SHH262150:SHH262158 SRD262150:SRD262158 TAZ262150:TAZ262158 TKV262150:TKV262158 TUR262150:TUR262158 UEN262150:UEN262158 UOJ262150:UOJ262158 UYF262150:UYF262158 VIB262150:VIB262158 VRX262150:VRX262158 WBT262150:WBT262158 WLP262150:WLP262158 WVL262150:WVL262158 D327686:D327694 IZ327686:IZ327694 SV327686:SV327694 ACR327686:ACR327694 AMN327686:AMN327694 AWJ327686:AWJ327694 BGF327686:BGF327694 BQB327686:BQB327694 BZX327686:BZX327694 CJT327686:CJT327694 CTP327686:CTP327694 DDL327686:DDL327694 DNH327686:DNH327694 DXD327686:DXD327694 EGZ327686:EGZ327694 EQV327686:EQV327694 FAR327686:FAR327694 FKN327686:FKN327694 FUJ327686:FUJ327694 GEF327686:GEF327694 GOB327686:GOB327694 GXX327686:GXX327694 HHT327686:HHT327694 HRP327686:HRP327694 IBL327686:IBL327694 ILH327686:ILH327694 IVD327686:IVD327694 JEZ327686:JEZ327694 JOV327686:JOV327694 JYR327686:JYR327694 KIN327686:KIN327694 KSJ327686:KSJ327694 LCF327686:LCF327694 LMB327686:LMB327694 LVX327686:LVX327694 MFT327686:MFT327694 MPP327686:MPP327694 MZL327686:MZL327694 NJH327686:NJH327694 NTD327686:NTD327694 OCZ327686:OCZ327694 OMV327686:OMV327694 OWR327686:OWR327694 PGN327686:PGN327694 PQJ327686:PQJ327694 QAF327686:QAF327694 QKB327686:QKB327694 QTX327686:QTX327694 RDT327686:RDT327694 RNP327686:RNP327694 RXL327686:RXL327694 SHH327686:SHH327694 SRD327686:SRD327694 TAZ327686:TAZ327694 TKV327686:TKV327694 TUR327686:TUR327694 UEN327686:UEN327694 UOJ327686:UOJ327694 UYF327686:UYF327694 VIB327686:VIB327694 VRX327686:VRX327694 WBT327686:WBT327694 WLP327686:WLP327694 WVL327686:WVL327694 D393222:D393230 IZ393222:IZ393230 SV393222:SV393230 ACR393222:ACR393230 AMN393222:AMN393230 AWJ393222:AWJ393230 BGF393222:BGF393230 BQB393222:BQB393230 BZX393222:BZX393230 CJT393222:CJT393230 CTP393222:CTP393230 DDL393222:DDL393230 DNH393222:DNH393230 DXD393222:DXD393230 EGZ393222:EGZ393230 EQV393222:EQV393230 FAR393222:FAR393230 FKN393222:FKN393230 FUJ393222:FUJ393230 GEF393222:GEF393230 GOB393222:GOB393230 GXX393222:GXX393230 HHT393222:HHT393230 HRP393222:HRP393230 IBL393222:IBL393230 ILH393222:ILH393230 IVD393222:IVD393230 JEZ393222:JEZ393230 JOV393222:JOV393230 JYR393222:JYR393230 KIN393222:KIN393230 KSJ393222:KSJ393230 LCF393222:LCF393230 LMB393222:LMB393230 LVX393222:LVX393230 MFT393222:MFT393230 MPP393222:MPP393230 MZL393222:MZL393230 NJH393222:NJH393230 NTD393222:NTD393230 OCZ393222:OCZ393230 OMV393222:OMV393230 OWR393222:OWR393230 PGN393222:PGN393230 PQJ393222:PQJ393230 QAF393222:QAF393230 QKB393222:QKB393230 QTX393222:QTX393230 RDT393222:RDT393230 RNP393222:RNP393230 RXL393222:RXL393230 SHH393222:SHH393230 SRD393222:SRD393230 TAZ393222:TAZ393230 TKV393222:TKV393230 TUR393222:TUR393230 UEN393222:UEN393230 UOJ393222:UOJ393230 UYF393222:UYF393230 VIB393222:VIB393230 VRX393222:VRX393230 WBT393222:WBT393230 WLP393222:WLP393230 WVL393222:WVL393230 D458758:D458766 IZ458758:IZ458766 SV458758:SV458766 ACR458758:ACR458766 AMN458758:AMN458766 AWJ458758:AWJ458766 BGF458758:BGF458766 BQB458758:BQB458766 BZX458758:BZX458766 CJT458758:CJT458766 CTP458758:CTP458766 DDL458758:DDL458766 DNH458758:DNH458766 DXD458758:DXD458766 EGZ458758:EGZ458766 EQV458758:EQV458766 FAR458758:FAR458766 FKN458758:FKN458766 FUJ458758:FUJ458766 GEF458758:GEF458766 GOB458758:GOB458766 GXX458758:GXX458766 HHT458758:HHT458766 HRP458758:HRP458766 IBL458758:IBL458766 ILH458758:ILH458766 IVD458758:IVD458766 JEZ458758:JEZ458766 JOV458758:JOV458766 JYR458758:JYR458766 KIN458758:KIN458766 KSJ458758:KSJ458766 LCF458758:LCF458766 LMB458758:LMB458766 LVX458758:LVX458766 MFT458758:MFT458766 MPP458758:MPP458766 MZL458758:MZL458766 NJH458758:NJH458766 NTD458758:NTD458766 OCZ458758:OCZ458766 OMV458758:OMV458766 OWR458758:OWR458766 PGN458758:PGN458766 PQJ458758:PQJ458766 QAF458758:QAF458766 QKB458758:QKB458766 QTX458758:QTX458766 RDT458758:RDT458766 RNP458758:RNP458766 RXL458758:RXL458766 SHH458758:SHH458766 SRD458758:SRD458766 TAZ458758:TAZ458766 TKV458758:TKV458766 TUR458758:TUR458766 UEN458758:UEN458766 UOJ458758:UOJ458766 UYF458758:UYF458766 VIB458758:VIB458766 VRX458758:VRX458766 WBT458758:WBT458766 WLP458758:WLP458766 WVL458758:WVL458766 D524294:D524302 IZ524294:IZ524302 SV524294:SV524302 ACR524294:ACR524302 AMN524294:AMN524302 AWJ524294:AWJ524302 BGF524294:BGF524302 BQB524294:BQB524302 BZX524294:BZX524302 CJT524294:CJT524302 CTP524294:CTP524302 DDL524294:DDL524302 DNH524294:DNH524302 DXD524294:DXD524302 EGZ524294:EGZ524302 EQV524294:EQV524302 FAR524294:FAR524302 FKN524294:FKN524302 FUJ524294:FUJ524302 GEF524294:GEF524302 GOB524294:GOB524302 GXX524294:GXX524302 HHT524294:HHT524302 HRP524294:HRP524302 IBL524294:IBL524302 ILH524294:ILH524302 IVD524294:IVD524302 JEZ524294:JEZ524302 JOV524294:JOV524302 JYR524294:JYR524302 KIN524294:KIN524302 KSJ524294:KSJ524302 LCF524294:LCF524302 LMB524294:LMB524302 LVX524294:LVX524302 MFT524294:MFT524302 MPP524294:MPP524302 MZL524294:MZL524302 NJH524294:NJH524302 NTD524294:NTD524302 OCZ524294:OCZ524302 OMV524294:OMV524302 OWR524294:OWR524302 PGN524294:PGN524302 PQJ524294:PQJ524302 QAF524294:QAF524302 QKB524294:QKB524302 QTX524294:QTX524302 RDT524294:RDT524302 RNP524294:RNP524302 RXL524294:RXL524302 SHH524294:SHH524302 SRD524294:SRD524302 TAZ524294:TAZ524302 TKV524294:TKV524302 TUR524294:TUR524302 UEN524294:UEN524302 UOJ524294:UOJ524302 UYF524294:UYF524302 VIB524294:VIB524302 VRX524294:VRX524302 WBT524294:WBT524302 WLP524294:WLP524302 WVL524294:WVL524302 D589830:D589838 IZ589830:IZ589838 SV589830:SV589838 ACR589830:ACR589838 AMN589830:AMN589838 AWJ589830:AWJ589838 BGF589830:BGF589838 BQB589830:BQB589838 BZX589830:BZX589838 CJT589830:CJT589838 CTP589830:CTP589838 DDL589830:DDL589838 DNH589830:DNH589838 DXD589830:DXD589838 EGZ589830:EGZ589838 EQV589830:EQV589838 FAR589830:FAR589838 FKN589830:FKN589838 FUJ589830:FUJ589838 GEF589830:GEF589838 GOB589830:GOB589838 GXX589830:GXX589838 HHT589830:HHT589838 HRP589830:HRP589838 IBL589830:IBL589838 ILH589830:ILH589838 IVD589830:IVD589838 JEZ589830:JEZ589838 JOV589830:JOV589838 JYR589830:JYR589838 KIN589830:KIN589838 KSJ589830:KSJ589838 LCF589830:LCF589838 LMB589830:LMB589838 LVX589830:LVX589838 MFT589830:MFT589838 MPP589830:MPP589838 MZL589830:MZL589838 NJH589830:NJH589838 NTD589830:NTD589838 OCZ589830:OCZ589838 OMV589830:OMV589838 OWR589830:OWR589838 PGN589830:PGN589838 PQJ589830:PQJ589838 QAF589830:QAF589838 QKB589830:QKB589838 QTX589830:QTX589838 RDT589830:RDT589838 RNP589830:RNP589838 RXL589830:RXL589838 SHH589830:SHH589838 SRD589830:SRD589838 TAZ589830:TAZ589838 TKV589830:TKV589838 TUR589830:TUR589838 UEN589830:UEN589838 UOJ589830:UOJ589838 UYF589830:UYF589838 VIB589830:VIB589838 VRX589830:VRX589838 WBT589830:WBT589838 WLP589830:WLP589838 WVL589830:WVL589838 D655366:D655374 IZ655366:IZ655374 SV655366:SV655374 ACR655366:ACR655374 AMN655366:AMN655374 AWJ655366:AWJ655374 BGF655366:BGF655374 BQB655366:BQB655374 BZX655366:BZX655374 CJT655366:CJT655374 CTP655366:CTP655374 DDL655366:DDL655374 DNH655366:DNH655374 DXD655366:DXD655374 EGZ655366:EGZ655374 EQV655366:EQV655374 FAR655366:FAR655374 FKN655366:FKN655374 FUJ655366:FUJ655374 GEF655366:GEF655374 GOB655366:GOB655374 GXX655366:GXX655374 HHT655366:HHT655374 HRP655366:HRP655374 IBL655366:IBL655374 ILH655366:ILH655374 IVD655366:IVD655374 JEZ655366:JEZ655374 JOV655366:JOV655374 JYR655366:JYR655374 KIN655366:KIN655374 KSJ655366:KSJ655374 LCF655366:LCF655374 LMB655366:LMB655374 LVX655366:LVX655374 MFT655366:MFT655374 MPP655366:MPP655374 MZL655366:MZL655374 NJH655366:NJH655374 NTD655366:NTD655374 OCZ655366:OCZ655374 OMV655366:OMV655374 OWR655366:OWR655374 PGN655366:PGN655374 PQJ655366:PQJ655374 QAF655366:QAF655374 QKB655366:QKB655374 QTX655366:QTX655374 RDT655366:RDT655374 RNP655366:RNP655374 RXL655366:RXL655374 SHH655366:SHH655374 SRD655366:SRD655374 TAZ655366:TAZ655374 TKV655366:TKV655374 TUR655366:TUR655374 UEN655366:UEN655374 UOJ655366:UOJ655374 UYF655366:UYF655374 VIB655366:VIB655374 VRX655366:VRX655374 WBT655366:WBT655374 WLP655366:WLP655374 WVL655366:WVL655374 D720902:D720910 IZ720902:IZ720910 SV720902:SV720910 ACR720902:ACR720910 AMN720902:AMN720910 AWJ720902:AWJ720910 BGF720902:BGF720910 BQB720902:BQB720910 BZX720902:BZX720910 CJT720902:CJT720910 CTP720902:CTP720910 DDL720902:DDL720910 DNH720902:DNH720910 DXD720902:DXD720910 EGZ720902:EGZ720910 EQV720902:EQV720910 FAR720902:FAR720910 FKN720902:FKN720910 FUJ720902:FUJ720910 GEF720902:GEF720910 GOB720902:GOB720910 GXX720902:GXX720910 HHT720902:HHT720910 HRP720902:HRP720910 IBL720902:IBL720910 ILH720902:ILH720910 IVD720902:IVD720910 JEZ720902:JEZ720910 JOV720902:JOV720910 JYR720902:JYR720910 KIN720902:KIN720910 KSJ720902:KSJ720910 LCF720902:LCF720910 LMB720902:LMB720910 LVX720902:LVX720910 MFT720902:MFT720910 MPP720902:MPP720910 MZL720902:MZL720910 NJH720902:NJH720910 NTD720902:NTD720910 OCZ720902:OCZ720910 OMV720902:OMV720910 OWR720902:OWR720910 PGN720902:PGN720910 PQJ720902:PQJ720910 QAF720902:QAF720910 QKB720902:QKB720910 QTX720902:QTX720910 RDT720902:RDT720910 RNP720902:RNP720910 RXL720902:RXL720910 SHH720902:SHH720910 SRD720902:SRD720910 TAZ720902:TAZ720910 TKV720902:TKV720910 TUR720902:TUR720910 UEN720902:UEN720910 UOJ720902:UOJ720910 UYF720902:UYF720910 VIB720902:VIB720910 VRX720902:VRX720910 WBT720902:WBT720910 WLP720902:WLP720910 WVL720902:WVL720910 D786438:D786446 IZ786438:IZ786446 SV786438:SV786446 ACR786438:ACR786446 AMN786438:AMN786446 AWJ786438:AWJ786446 BGF786438:BGF786446 BQB786438:BQB786446 BZX786438:BZX786446 CJT786438:CJT786446 CTP786438:CTP786446 DDL786438:DDL786446 DNH786438:DNH786446 DXD786438:DXD786446 EGZ786438:EGZ786446 EQV786438:EQV786446 FAR786438:FAR786446 FKN786438:FKN786446 FUJ786438:FUJ786446 GEF786438:GEF786446 GOB786438:GOB786446 GXX786438:GXX786446 HHT786438:HHT786446 HRP786438:HRP786446 IBL786438:IBL786446 ILH786438:ILH786446 IVD786438:IVD786446 JEZ786438:JEZ786446 JOV786438:JOV786446 JYR786438:JYR786446 KIN786438:KIN786446 KSJ786438:KSJ786446 LCF786438:LCF786446 LMB786438:LMB786446 LVX786438:LVX786446 MFT786438:MFT786446 MPP786438:MPP786446 MZL786438:MZL786446 NJH786438:NJH786446 NTD786438:NTD786446 OCZ786438:OCZ786446 OMV786438:OMV786446 OWR786438:OWR786446 PGN786438:PGN786446 PQJ786438:PQJ786446 QAF786438:QAF786446 QKB786438:QKB786446 QTX786438:QTX786446 RDT786438:RDT786446 RNP786438:RNP786446 RXL786438:RXL786446 SHH786438:SHH786446 SRD786438:SRD786446 TAZ786438:TAZ786446 TKV786438:TKV786446 TUR786438:TUR786446 UEN786438:UEN786446 UOJ786438:UOJ786446 UYF786438:UYF786446 VIB786438:VIB786446 VRX786438:VRX786446 WBT786438:WBT786446 WLP786438:WLP786446 WVL786438:WVL786446 D851974:D851982 IZ851974:IZ851982 SV851974:SV851982 ACR851974:ACR851982 AMN851974:AMN851982 AWJ851974:AWJ851982 BGF851974:BGF851982 BQB851974:BQB851982 BZX851974:BZX851982 CJT851974:CJT851982 CTP851974:CTP851982 DDL851974:DDL851982 DNH851974:DNH851982 DXD851974:DXD851982 EGZ851974:EGZ851982 EQV851974:EQV851982 FAR851974:FAR851982 FKN851974:FKN851982 FUJ851974:FUJ851982 GEF851974:GEF851982 GOB851974:GOB851982 GXX851974:GXX851982 HHT851974:HHT851982 HRP851974:HRP851982 IBL851974:IBL851982 ILH851974:ILH851982 IVD851974:IVD851982 JEZ851974:JEZ851982 JOV851974:JOV851982 JYR851974:JYR851982 KIN851974:KIN851982 KSJ851974:KSJ851982 LCF851974:LCF851982 LMB851974:LMB851982 LVX851974:LVX851982 MFT851974:MFT851982 MPP851974:MPP851982 MZL851974:MZL851982 NJH851974:NJH851982 NTD851974:NTD851982 OCZ851974:OCZ851982 OMV851974:OMV851982 OWR851974:OWR851982 PGN851974:PGN851982 PQJ851974:PQJ851982 QAF851974:QAF851982 QKB851974:QKB851982 QTX851974:QTX851982 RDT851974:RDT851982 RNP851974:RNP851982 RXL851974:RXL851982 SHH851974:SHH851982 SRD851974:SRD851982 TAZ851974:TAZ851982 TKV851974:TKV851982 TUR851974:TUR851982 UEN851974:UEN851982 UOJ851974:UOJ851982 UYF851974:UYF851982 VIB851974:VIB851982 VRX851974:VRX851982 WBT851974:WBT851982 WLP851974:WLP851982 WVL851974:WVL851982 D917510:D917518 IZ917510:IZ917518 SV917510:SV917518 ACR917510:ACR917518 AMN917510:AMN917518 AWJ917510:AWJ917518 BGF917510:BGF917518 BQB917510:BQB917518 BZX917510:BZX917518 CJT917510:CJT917518 CTP917510:CTP917518 DDL917510:DDL917518 DNH917510:DNH917518 DXD917510:DXD917518 EGZ917510:EGZ917518 EQV917510:EQV917518 FAR917510:FAR917518 FKN917510:FKN917518 FUJ917510:FUJ917518 GEF917510:GEF917518 GOB917510:GOB917518 GXX917510:GXX917518 HHT917510:HHT917518 HRP917510:HRP917518 IBL917510:IBL917518 ILH917510:ILH917518 IVD917510:IVD917518 JEZ917510:JEZ917518 JOV917510:JOV917518 JYR917510:JYR917518 KIN917510:KIN917518 KSJ917510:KSJ917518 LCF917510:LCF917518 LMB917510:LMB917518 LVX917510:LVX917518 MFT917510:MFT917518 MPP917510:MPP917518 MZL917510:MZL917518 NJH917510:NJH917518 NTD917510:NTD917518 OCZ917510:OCZ917518 OMV917510:OMV917518 OWR917510:OWR917518 PGN917510:PGN917518 PQJ917510:PQJ917518 QAF917510:QAF917518 QKB917510:QKB917518 QTX917510:QTX917518 RDT917510:RDT917518 RNP917510:RNP917518 RXL917510:RXL917518 SHH917510:SHH917518 SRD917510:SRD917518 TAZ917510:TAZ917518 TKV917510:TKV917518 TUR917510:TUR917518 UEN917510:UEN917518 UOJ917510:UOJ917518 UYF917510:UYF917518 VIB917510:VIB917518 VRX917510:VRX917518 WBT917510:WBT917518 WLP917510:WLP917518 WVL917510:WVL917518 D983046:D983054 IZ983046:IZ983054 SV983046:SV983054 ACR983046:ACR983054 AMN983046:AMN983054 AWJ983046:AWJ983054 BGF983046:BGF983054 BQB983046:BQB983054 BZX983046:BZX983054 CJT983046:CJT983054 CTP983046:CTP983054 DDL983046:DDL983054 DNH983046:DNH983054 DXD983046:DXD983054 EGZ983046:EGZ983054 EQV983046:EQV983054 FAR983046:FAR983054 FKN983046:FKN983054 FUJ983046:FUJ983054 GEF983046:GEF983054 GOB983046:GOB983054 GXX983046:GXX983054 HHT983046:HHT983054 HRP983046:HRP983054 IBL983046:IBL983054 ILH983046:ILH983054 IVD983046:IVD983054 JEZ983046:JEZ983054 JOV983046:JOV983054 JYR983046:JYR983054 KIN983046:KIN983054 KSJ983046:KSJ983054 LCF983046:LCF983054 LMB983046:LMB983054 LVX983046:LVX983054 MFT983046:MFT983054 MPP983046:MPP983054 MZL983046:MZL983054 NJH983046:NJH983054 NTD983046:NTD983054 OCZ983046:OCZ983054 OMV983046:OMV983054 OWR983046:OWR983054 PGN983046:PGN983054 PQJ983046:PQJ983054 QAF983046:QAF983054 QKB983046:QKB983054 QTX983046:QTX983054 RDT983046:RDT983054 RNP983046:RNP983054 RXL983046:RXL983054 SHH983046:SHH983054 SRD983046:SRD983054 TAZ983046:TAZ983054 TKV983046:TKV983054 TUR983046:TUR983054 UEN983046:UEN983054 UOJ983046:UOJ983054 UYF983046:UYF983054 VIB983046:VIB983054 VRX983046:VRX983054 WBT983046:WBT983054 WLP983046:WLP983054 WVL983046:WVL983054 IZ26:IZ36 D65557:D65561 IZ65557:IZ65561 SV65557:SV65561 ACR65557:ACR65561 AMN65557:AMN65561 AWJ65557:AWJ65561 BGF65557:BGF65561 BQB65557:BQB65561 BZX65557:BZX65561 CJT65557:CJT65561 CTP65557:CTP65561 DDL65557:DDL65561 DNH65557:DNH65561 DXD65557:DXD65561 EGZ65557:EGZ65561 EQV65557:EQV65561 FAR65557:FAR65561 FKN65557:FKN65561 FUJ65557:FUJ65561 GEF65557:GEF65561 GOB65557:GOB65561 GXX65557:GXX65561 HHT65557:HHT65561 HRP65557:HRP65561 IBL65557:IBL65561 ILH65557:ILH65561 IVD65557:IVD65561 JEZ65557:JEZ65561 JOV65557:JOV65561 JYR65557:JYR65561 KIN65557:KIN65561 KSJ65557:KSJ65561 LCF65557:LCF65561 LMB65557:LMB65561 LVX65557:LVX65561 MFT65557:MFT65561 MPP65557:MPP65561 MZL65557:MZL65561 NJH65557:NJH65561 NTD65557:NTD65561 OCZ65557:OCZ65561 OMV65557:OMV65561 OWR65557:OWR65561 PGN65557:PGN65561 PQJ65557:PQJ65561 QAF65557:QAF65561 QKB65557:QKB65561 QTX65557:QTX65561 RDT65557:RDT65561 RNP65557:RNP65561 RXL65557:RXL65561 SHH65557:SHH65561 SRD65557:SRD65561 TAZ65557:TAZ65561 TKV65557:TKV65561 TUR65557:TUR65561 UEN65557:UEN65561 UOJ65557:UOJ65561 UYF65557:UYF65561 VIB65557:VIB65561 VRX65557:VRX65561 WBT65557:WBT65561 WLP65557:WLP65561 WVL65557:WVL65561 D131093:D131097 IZ131093:IZ131097 SV131093:SV131097 ACR131093:ACR131097 AMN131093:AMN131097 AWJ131093:AWJ131097 BGF131093:BGF131097 BQB131093:BQB131097 BZX131093:BZX131097 CJT131093:CJT131097 CTP131093:CTP131097 DDL131093:DDL131097 DNH131093:DNH131097 DXD131093:DXD131097 EGZ131093:EGZ131097 EQV131093:EQV131097 FAR131093:FAR131097 FKN131093:FKN131097 FUJ131093:FUJ131097 GEF131093:GEF131097 GOB131093:GOB131097 GXX131093:GXX131097 HHT131093:HHT131097 HRP131093:HRP131097 IBL131093:IBL131097 ILH131093:ILH131097 IVD131093:IVD131097 JEZ131093:JEZ131097 JOV131093:JOV131097 JYR131093:JYR131097 KIN131093:KIN131097 KSJ131093:KSJ131097 LCF131093:LCF131097 LMB131093:LMB131097 LVX131093:LVX131097 MFT131093:MFT131097 MPP131093:MPP131097 MZL131093:MZL131097 NJH131093:NJH131097 NTD131093:NTD131097 OCZ131093:OCZ131097 OMV131093:OMV131097 OWR131093:OWR131097 PGN131093:PGN131097 PQJ131093:PQJ131097 QAF131093:QAF131097 QKB131093:QKB131097 QTX131093:QTX131097 RDT131093:RDT131097 RNP131093:RNP131097 RXL131093:RXL131097 SHH131093:SHH131097 SRD131093:SRD131097 TAZ131093:TAZ131097 TKV131093:TKV131097 TUR131093:TUR131097 UEN131093:UEN131097 UOJ131093:UOJ131097 UYF131093:UYF131097 VIB131093:VIB131097 VRX131093:VRX131097 WBT131093:WBT131097 WLP131093:WLP131097 WVL131093:WVL131097 D196629:D196633 IZ196629:IZ196633 SV196629:SV196633 ACR196629:ACR196633 AMN196629:AMN196633 AWJ196629:AWJ196633 BGF196629:BGF196633 BQB196629:BQB196633 BZX196629:BZX196633 CJT196629:CJT196633 CTP196629:CTP196633 DDL196629:DDL196633 DNH196629:DNH196633 DXD196629:DXD196633 EGZ196629:EGZ196633 EQV196629:EQV196633 FAR196629:FAR196633 FKN196629:FKN196633 FUJ196629:FUJ196633 GEF196629:GEF196633 GOB196629:GOB196633 GXX196629:GXX196633 HHT196629:HHT196633 HRP196629:HRP196633 IBL196629:IBL196633 ILH196629:ILH196633 IVD196629:IVD196633 JEZ196629:JEZ196633 JOV196629:JOV196633 JYR196629:JYR196633 KIN196629:KIN196633 KSJ196629:KSJ196633 LCF196629:LCF196633 LMB196629:LMB196633 LVX196629:LVX196633 MFT196629:MFT196633 MPP196629:MPP196633 MZL196629:MZL196633 NJH196629:NJH196633 NTD196629:NTD196633 OCZ196629:OCZ196633 OMV196629:OMV196633 OWR196629:OWR196633 PGN196629:PGN196633 PQJ196629:PQJ196633 QAF196629:QAF196633 QKB196629:QKB196633 QTX196629:QTX196633 RDT196629:RDT196633 RNP196629:RNP196633 RXL196629:RXL196633 SHH196629:SHH196633 SRD196629:SRD196633 TAZ196629:TAZ196633 TKV196629:TKV196633 TUR196629:TUR196633 UEN196629:UEN196633 UOJ196629:UOJ196633 UYF196629:UYF196633 VIB196629:VIB196633 VRX196629:VRX196633 WBT196629:WBT196633 WLP196629:WLP196633 WVL196629:WVL196633 D262165:D262169 IZ262165:IZ262169 SV262165:SV262169 ACR262165:ACR262169 AMN262165:AMN262169 AWJ262165:AWJ262169 BGF262165:BGF262169 BQB262165:BQB262169 BZX262165:BZX262169 CJT262165:CJT262169 CTP262165:CTP262169 DDL262165:DDL262169 DNH262165:DNH262169 DXD262165:DXD262169 EGZ262165:EGZ262169 EQV262165:EQV262169 FAR262165:FAR262169 FKN262165:FKN262169 FUJ262165:FUJ262169 GEF262165:GEF262169 GOB262165:GOB262169 GXX262165:GXX262169 HHT262165:HHT262169 HRP262165:HRP262169 IBL262165:IBL262169 ILH262165:ILH262169 IVD262165:IVD262169 JEZ262165:JEZ262169 JOV262165:JOV262169 JYR262165:JYR262169 KIN262165:KIN262169 KSJ262165:KSJ262169 LCF262165:LCF262169 LMB262165:LMB262169 LVX262165:LVX262169 MFT262165:MFT262169 MPP262165:MPP262169 MZL262165:MZL262169 NJH262165:NJH262169 NTD262165:NTD262169 OCZ262165:OCZ262169 OMV262165:OMV262169 OWR262165:OWR262169 PGN262165:PGN262169 PQJ262165:PQJ262169 QAF262165:QAF262169 QKB262165:QKB262169 QTX262165:QTX262169 RDT262165:RDT262169 RNP262165:RNP262169 RXL262165:RXL262169 SHH262165:SHH262169 SRD262165:SRD262169 TAZ262165:TAZ262169 TKV262165:TKV262169 TUR262165:TUR262169 UEN262165:UEN262169 UOJ262165:UOJ262169 UYF262165:UYF262169 VIB262165:VIB262169 VRX262165:VRX262169 WBT262165:WBT262169 WLP262165:WLP262169 WVL262165:WVL262169 D327701:D327705 IZ327701:IZ327705 SV327701:SV327705 ACR327701:ACR327705 AMN327701:AMN327705 AWJ327701:AWJ327705 BGF327701:BGF327705 BQB327701:BQB327705 BZX327701:BZX327705 CJT327701:CJT327705 CTP327701:CTP327705 DDL327701:DDL327705 DNH327701:DNH327705 DXD327701:DXD327705 EGZ327701:EGZ327705 EQV327701:EQV327705 FAR327701:FAR327705 FKN327701:FKN327705 FUJ327701:FUJ327705 GEF327701:GEF327705 GOB327701:GOB327705 GXX327701:GXX327705 HHT327701:HHT327705 HRP327701:HRP327705 IBL327701:IBL327705 ILH327701:ILH327705 IVD327701:IVD327705 JEZ327701:JEZ327705 JOV327701:JOV327705 JYR327701:JYR327705 KIN327701:KIN327705 KSJ327701:KSJ327705 LCF327701:LCF327705 LMB327701:LMB327705 LVX327701:LVX327705 MFT327701:MFT327705 MPP327701:MPP327705 MZL327701:MZL327705 NJH327701:NJH327705 NTD327701:NTD327705 OCZ327701:OCZ327705 OMV327701:OMV327705 OWR327701:OWR327705 PGN327701:PGN327705 PQJ327701:PQJ327705 QAF327701:QAF327705 QKB327701:QKB327705 QTX327701:QTX327705 RDT327701:RDT327705 RNP327701:RNP327705 RXL327701:RXL327705 SHH327701:SHH327705 SRD327701:SRD327705 TAZ327701:TAZ327705 TKV327701:TKV327705 TUR327701:TUR327705 UEN327701:UEN327705 UOJ327701:UOJ327705 UYF327701:UYF327705 VIB327701:VIB327705 VRX327701:VRX327705 WBT327701:WBT327705 WLP327701:WLP327705 WVL327701:WVL327705 D393237:D393241 IZ393237:IZ393241 SV393237:SV393241 ACR393237:ACR393241 AMN393237:AMN393241 AWJ393237:AWJ393241 BGF393237:BGF393241 BQB393237:BQB393241 BZX393237:BZX393241 CJT393237:CJT393241 CTP393237:CTP393241 DDL393237:DDL393241 DNH393237:DNH393241 DXD393237:DXD393241 EGZ393237:EGZ393241 EQV393237:EQV393241 FAR393237:FAR393241 FKN393237:FKN393241 FUJ393237:FUJ393241 GEF393237:GEF393241 GOB393237:GOB393241 GXX393237:GXX393241 HHT393237:HHT393241 HRP393237:HRP393241 IBL393237:IBL393241 ILH393237:ILH393241 IVD393237:IVD393241 JEZ393237:JEZ393241 JOV393237:JOV393241 JYR393237:JYR393241 KIN393237:KIN393241 KSJ393237:KSJ393241 LCF393237:LCF393241 LMB393237:LMB393241 LVX393237:LVX393241 MFT393237:MFT393241 MPP393237:MPP393241 MZL393237:MZL393241 NJH393237:NJH393241 NTD393237:NTD393241 OCZ393237:OCZ393241 OMV393237:OMV393241 OWR393237:OWR393241 PGN393237:PGN393241 PQJ393237:PQJ393241 QAF393237:QAF393241 QKB393237:QKB393241 QTX393237:QTX393241 RDT393237:RDT393241 RNP393237:RNP393241 RXL393237:RXL393241 SHH393237:SHH393241 SRD393237:SRD393241 TAZ393237:TAZ393241 TKV393237:TKV393241 TUR393237:TUR393241 UEN393237:UEN393241 UOJ393237:UOJ393241 UYF393237:UYF393241 VIB393237:VIB393241 VRX393237:VRX393241 WBT393237:WBT393241 WLP393237:WLP393241 WVL393237:WVL393241 D458773:D458777 IZ458773:IZ458777 SV458773:SV458777 ACR458773:ACR458777 AMN458773:AMN458777 AWJ458773:AWJ458777 BGF458773:BGF458777 BQB458773:BQB458777 BZX458773:BZX458777 CJT458773:CJT458777 CTP458773:CTP458777 DDL458773:DDL458777 DNH458773:DNH458777 DXD458773:DXD458777 EGZ458773:EGZ458777 EQV458773:EQV458777 FAR458773:FAR458777 FKN458773:FKN458777 FUJ458773:FUJ458777 GEF458773:GEF458777 GOB458773:GOB458777 GXX458773:GXX458777 HHT458773:HHT458777 HRP458773:HRP458777 IBL458773:IBL458777 ILH458773:ILH458777 IVD458773:IVD458777 JEZ458773:JEZ458777 JOV458773:JOV458777 JYR458773:JYR458777 KIN458773:KIN458777 KSJ458773:KSJ458777 LCF458773:LCF458777 LMB458773:LMB458777 LVX458773:LVX458777 MFT458773:MFT458777 MPP458773:MPP458777 MZL458773:MZL458777 NJH458773:NJH458777 NTD458773:NTD458777 OCZ458773:OCZ458777 OMV458773:OMV458777 OWR458773:OWR458777 PGN458773:PGN458777 PQJ458773:PQJ458777 QAF458773:QAF458777 QKB458773:QKB458777 QTX458773:QTX458777 RDT458773:RDT458777 RNP458773:RNP458777 RXL458773:RXL458777 SHH458773:SHH458777 SRD458773:SRD458777 TAZ458773:TAZ458777 TKV458773:TKV458777 TUR458773:TUR458777 UEN458773:UEN458777 UOJ458773:UOJ458777 UYF458773:UYF458777 VIB458773:VIB458777 VRX458773:VRX458777 WBT458773:WBT458777 WLP458773:WLP458777 WVL458773:WVL458777 D524309:D524313 IZ524309:IZ524313 SV524309:SV524313 ACR524309:ACR524313 AMN524309:AMN524313 AWJ524309:AWJ524313 BGF524309:BGF524313 BQB524309:BQB524313 BZX524309:BZX524313 CJT524309:CJT524313 CTP524309:CTP524313 DDL524309:DDL524313 DNH524309:DNH524313 DXD524309:DXD524313 EGZ524309:EGZ524313 EQV524309:EQV524313 FAR524309:FAR524313 FKN524309:FKN524313 FUJ524309:FUJ524313 GEF524309:GEF524313 GOB524309:GOB524313 GXX524309:GXX524313 HHT524309:HHT524313 HRP524309:HRP524313 IBL524309:IBL524313 ILH524309:ILH524313 IVD524309:IVD524313 JEZ524309:JEZ524313 JOV524309:JOV524313 JYR524309:JYR524313 KIN524309:KIN524313 KSJ524309:KSJ524313 LCF524309:LCF524313 LMB524309:LMB524313 LVX524309:LVX524313 MFT524309:MFT524313 MPP524309:MPP524313 MZL524309:MZL524313 NJH524309:NJH524313 NTD524309:NTD524313 OCZ524309:OCZ524313 OMV524309:OMV524313 OWR524309:OWR524313 PGN524309:PGN524313 PQJ524309:PQJ524313 QAF524309:QAF524313 QKB524309:QKB524313 QTX524309:QTX524313 RDT524309:RDT524313 RNP524309:RNP524313 RXL524309:RXL524313 SHH524309:SHH524313 SRD524309:SRD524313 TAZ524309:TAZ524313 TKV524309:TKV524313 TUR524309:TUR524313 UEN524309:UEN524313 UOJ524309:UOJ524313 UYF524309:UYF524313 VIB524309:VIB524313 VRX524309:VRX524313 WBT524309:WBT524313 WLP524309:WLP524313 WVL524309:WVL524313 D589845:D589849 IZ589845:IZ589849 SV589845:SV589849 ACR589845:ACR589849 AMN589845:AMN589849 AWJ589845:AWJ589849 BGF589845:BGF589849 BQB589845:BQB589849 BZX589845:BZX589849 CJT589845:CJT589849 CTP589845:CTP589849 DDL589845:DDL589849 DNH589845:DNH589849 DXD589845:DXD589849 EGZ589845:EGZ589849 EQV589845:EQV589849 FAR589845:FAR589849 FKN589845:FKN589849 FUJ589845:FUJ589849 GEF589845:GEF589849 GOB589845:GOB589849 GXX589845:GXX589849 HHT589845:HHT589849 HRP589845:HRP589849 IBL589845:IBL589849 ILH589845:ILH589849 IVD589845:IVD589849 JEZ589845:JEZ589849 JOV589845:JOV589849 JYR589845:JYR589849 KIN589845:KIN589849 KSJ589845:KSJ589849 LCF589845:LCF589849 LMB589845:LMB589849 LVX589845:LVX589849 MFT589845:MFT589849 MPP589845:MPP589849 MZL589845:MZL589849 NJH589845:NJH589849 NTD589845:NTD589849 OCZ589845:OCZ589849 OMV589845:OMV589849 OWR589845:OWR589849 PGN589845:PGN589849 PQJ589845:PQJ589849 QAF589845:QAF589849 QKB589845:QKB589849 QTX589845:QTX589849 RDT589845:RDT589849 RNP589845:RNP589849 RXL589845:RXL589849 SHH589845:SHH589849 SRD589845:SRD589849 TAZ589845:TAZ589849 TKV589845:TKV589849 TUR589845:TUR589849 UEN589845:UEN589849 UOJ589845:UOJ589849 UYF589845:UYF589849 VIB589845:VIB589849 VRX589845:VRX589849 WBT589845:WBT589849 WLP589845:WLP589849 WVL589845:WVL589849 D655381:D655385 IZ655381:IZ655385 SV655381:SV655385 ACR655381:ACR655385 AMN655381:AMN655385 AWJ655381:AWJ655385 BGF655381:BGF655385 BQB655381:BQB655385 BZX655381:BZX655385 CJT655381:CJT655385 CTP655381:CTP655385 DDL655381:DDL655385 DNH655381:DNH655385 DXD655381:DXD655385 EGZ655381:EGZ655385 EQV655381:EQV655385 FAR655381:FAR655385 FKN655381:FKN655385 FUJ655381:FUJ655385 GEF655381:GEF655385 GOB655381:GOB655385 GXX655381:GXX655385 HHT655381:HHT655385 HRP655381:HRP655385 IBL655381:IBL655385 ILH655381:ILH655385 IVD655381:IVD655385 JEZ655381:JEZ655385 JOV655381:JOV655385 JYR655381:JYR655385 KIN655381:KIN655385 KSJ655381:KSJ655385 LCF655381:LCF655385 LMB655381:LMB655385 LVX655381:LVX655385 MFT655381:MFT655385 MPP655381:MPP655385 MZL655381:MZL655385 NJH655381:NJH655385 NTD655381:NTD655385 OCZ655381:OCZ655385 OMV655381:OMV655385 OWR655381:OWR655385 PGN655381:PGN655385 PQJ655381:PQJ655385 QAF655381:QAF655385 QKB655381:QKB655385 QTX655381:QTX655385 RDT655381:RDT655385 RNP655381:RNP655385 RXL655381:RXL655385 SHH655381:SHH655385 SRD655381:SRD655385 TAZ655381:TAZ655385 TKV655381:TKV655385 TUR655381:TUR655385 UEN655381:UEN655385 UOJ655381:UOJ655385 UYF655381:UYF655385 VIB655381:VIB655385 VRX655381:VRX655385 WBT655381:WBT655385 WLP655381:WLP655385 WVL655381:WVL655385 D720917:D720921 IZ720917:IZ720921 SV720917:SV720921 ACR720917:ACR720921 AMN720917:AMN720921 AWJ720917:AWJ720921 BGF720917:BGF720921 BQB720917:BQB720921 BZX720917:BZX720921 CJT720917:CJT720921 CTP720917:CTP720921 DDL720917:DDL720921 DNH720917:DNH720921 DXD720917:DXD720921 EGZ720917:EGZ720921 EQV720917:EQV720921 FAR720917:FAR720921 FKN720917:FKN720921 FUJ720917:FUJ720921 GEF720917:GEF720921 GOB720917:GOB720921 GXX720917:GXX720921 HHT720917:HHT720921 HRP720917:HRP720921 IBL720917:IBL720921 ILH720917:ILH720921 IVD720917:IVD720921 JEZ720917:JEZ720921 JOV720917:JOV720921 JYR720917:JYR720921 KIN720917:KIN720921 KSJ720917:KSJ720921 LCF720917:LCF720921 LMB720917:LMB720921 LVX720917:LVX720921 MFT720917:MFT720921 MPP720917:MPP720921 MZL720917:MZL720921 NJH720917:NJH720921 NTD720917:NTD720921 OCZ720917:OCZ720921 OMV720917:OMV720921 OWR720917:OWR720921 PGN720917:PGN720921 PQJ720917:PQJ720921 QAF720917:QAF720921 QKB720917:QKB720921 QTX720917:QTX720921 RDT720917:RDT720921 RNP720917:RNP720921 RXL720917:RXL720921 SHH720917:SHH720921 SRD720917:SRD720921 TAZ720917:TAZ720921 TKV720917:TKV720921 TUR720917:TUR720921 UEN720917:UEN720921 UOJ720917:UOJ720921 UYF720917:UYF720921 VIB720917:VIB720921 VRX720917:VRX720921 WBT720917:WBT720921 WLP720917:WLP720921 WVL720917:WVL720921 D786453:D786457 IZ786453:IZ786457 SV786453:SV786457 ACR786453:ACR786457 AMN786453:AMN786457 AWJ786453:AWJ786457 BGF786453:BGF786457 BQB786453:BQB786457 BZX786453:BZX786457 CJT786453:CJT786457 CTP786453:CTP786457 DDL786453:DDL786457 DNH786453:DNH786457 DXD786453:DXD786457 EGZ786453:EGZ786457 EQV786453:EQV786457 FAR786453:FAR786457 FKN786453:FKN786457 FUJ786453:FUJ786457 GEF786453:GEF786457 GOB786453:GOB786457 GXX786453:GXX786457 HHT786453:HHT786457 HRP786453:HRP786457 IBL786453:IBL786457 ILH786453:ILH786457 IVD786453:IVD786457 JEZ786453:JEZ786457 JOV786453:JOV786457 JYR786453:JYR786457 KIN786453:KIN786457 KSJ786453:KSJ786457 LCF786453:LCF786457 LMB786453:LMB786457 LVX786453:LVX786457 MFT786453:MFT786457 MPP786453:MPP786457 MZL786453:MZL786457 NJH786453:NJH786457 NTD786453:NTD786457 OCZ786453:OCZ786457 OMV786453:OMV786457 OWR786453:OWR786457 PGN786453:PGN786457 PQJ786453:PQJ786457 QAF786453:QAF786457 QKB786453:QKB786457 QTX786453:QTX786457 RDT786453:RDT786457 RNP786453:RNP786457 RXL786453:RXL786457 SHH786453:SHH786457 SRD786453:SRD786457 TAZ786453:TAZ786457 TKV786453:TKV786457 TUR786453:TUR786457 UEN786453:UEN786457 UOJ786453:UOJ786457 UYF786453:UYF786457 VIB786453:VIB786457 VRX786453:VRX786457 WBT786453:WBT786457 WLP786453:WLP786457 WVL786453:WVL786457 D851989:D851993 IZ851989:IZ851993 SV851989:SV851993 ACR851989:ACR851993 AMN851989:AMN851993 AWJ851989:AWJ851993 BGF851989:BGF851993 BQB851989:BQB851993 BZX851989:BZX851993 CJT851989:CJT851993 CTP851989:CTP851993 DDL851989:DDL851993 DNH851989:DNH851993 DXD851989:DXD851993 EGZ851989:EGZ851993 EQV851989:EQV851993 FAR851989:FAR851993 FKN851989:FKN851993 FUJ851989:FUJ851993 GEF851989:GEF851993 GOB851989:GOB851993 GXX851989:GXX851993 HHT851989:HHT851993 HRP851989:HRP851993 IBL851989:IBL851993 ILH851989:ILH851993 IVD851989:IVD851993 JEZ851989:JEZ851993 JOV851989:JOV851993 JYR851989:JYR851993 KIN851989:KIN851993 KSJ851989:KSJ851993 LCF851989:LCF851993 LMB851989:LMB851993 LVX851989:LVX851993 MFT851989:MFT851993 MPP851989:MPP851993 MZL851989:MZL851993 NJH851989:NJH851993 NTD851989:NTD851993 OCZ851989:OCZ851993 OMV851989:OMV851993 OWR851989:OWR851993 PGN851989:PGN851993 PQJ851989:PQJ851993 QAF851989:QAF851993 QKB851989:QKB851993 QTX851989:QTX851993 RDT851989:RDT851993 RNP851989:RNP851993 RXL851989:RXL851993 SHH851989:SHH851993 SRD851989:SRD851993 TAZ851989:TAZ851993 TKV851989:TKV851993 TUR851989:TUR851993 UEN851989:UEN851993 UOJ851989:UOJ851993 UYF851989:UYF851993 VIB851989:VIB851993 VRX851989:VRX851993 WBT851989:WBT851993 WLP851989:WLP851993 WVL851989:WVL851993 D917525:D917529 IZ917525:IZ917529 SV917525:SV917529 ACR917525:ACR917529 AMN917525:AMN917529 AWJ917525:AWJ917529 BGF917525:BGF917529 BQB917525:BQB917529 BZX917525:BZX917529 CJT917525:CJT917529 CTP917525:CTP917529 DDL917525:DDL917529 DNH917525:DNH917529 DXD917525:DXD917529 EGZ917525:EGZ917529 EQV917525:EQV917529 FAR917525:FAR917529 FKN917525:FKN917529 FUJ917525:FUJ917529 GEF917525:GEF917529 GOB917525:GOB917529 GXX917525:GXX917529 HHT917525:HHT917529 HRP917525:HRP917529 IBL917525:IBL917529 ILH917525:ILH917529 IVD917525:IVD917529 JEZ917525:JEZ917529 JOV917525:JOV917529 JYR917525:JYR917529 KIN917525:KIN917529 KSJ917525:KSJ917529 LCF917525:LCF917529 LMB917525:LMB917529 LVX917525:LVX917529 MFT917525:MFT917529 MPP917525:MPP917529 MZL917525:MZL917529 NJH917525:NJH917529 NTD917525:NTD917529 OCZ917525:OCZ917529 OMV917525:OMV917529 OWR917525:OWR917529 PGN917525:PGN917529 PQJ917525:PQJ917529 QAF917525:QAF917529 QKB917525:QKB917529 QTX917525:QTX917529 RDT917525:RDT917529 RNP917525:RNP917529 RXL917525:RXL917529 SHH917525:SHH917529 SRD917525:SRD917529 TAZ917525:TAZ917529 TKV917525:TKV917529 TUR917525:TUR917529 UEN917525:UEN917529 UOJ917525:UOJ917529 UYF917525:UYF917529 VIB917525:VIB917529 VRX917525:VRX917529 WBT917525:WBT917529 WLP917525:WLP917529 WVL917525:WVL917529 D983061:D983065 IZ983061:IZ983065 SV983061:SV983065 ACR983061:ACR983065 AMN983061:AMN983065 AWJ983061:AWJ983065 BGF983061:BGF983065 BQB983061:BQB983065 BZX983061:BZX983065 CJT983061:CJT983065 CTP983061:CTP983065 DDL983061:DDL983065 DNH983061:DNH983065 DXD983061:DXD983065 EGZ983061:EGZ983065 EQV983061:EQV983065 FAR983061:FAR983065 FKN983061:FKN983065 FUJ983061:FUJ983065 GEF983061:GEF983065 GOB983061:GOB983065 GXX983061:GXX983065 HHT983061:HHT983065 HRP983061:HRP983065 IBL983061:IBL983065 ILH983061:ILH983065 IVD983061:IVD983065 JEZ983061:JEZ983065 JOV983061:JOV983065 JYR983061:JYR983065 KIN983061:KIN983065 KSJ983061:KSJ983065 LCF983061:LCF983065 LMB983061:LMB983065 LVX983061:LVX983065 MFT983061:MFT983065 MPP983061:MPP983065 MZL983061:MZL983065 NJH983061:NJH983065 NTD983061:NTD983065 OCZ983061:OCZ983065 OMV983061:OMV983065 OWR983061:OWR983065 PGN983061:PGN983065 PQJ983061:PQJ983065 QAF983061:QAF983065 QKB983061:QKB983065 QTX983061:QTX983065 RDT983061:RDT983065 RNP983061:RNP983065 RXL983061:RXL983065 SHH983061:SHH983065 SRD983061:SRD983065 TAZ983061:TAZ983065 TKV983061:TKV983065 TUR983061:TUR983065 UEN983061:UEN983065 UOJ983061:UOJ983065 UYF983061:UYF983065 VIB983061:VIB983065 VRX983061:VRX983065 WBT983061:WBT983065 WLP983061:WLP983065 WVL983061:WVL983065 D65569:D65574 IZ65569:IZ65574 SV65569:SV65574 ACR65569:ACR65574 AMN65569:AMN65574 AWJ65569:AWJ65574 BGF65569:BGF65574 BQB65569:BQB65574 BZX65569:BZX65574 CJT65569:CJT65574 CTP65569:CTP65574 DDL65569:DDL65574 DNH65569:DNH65574 DXD65569:DXD65574 EGZ65569:EGZ65574 EQV65569:EQV65574 FAR65569:FAR65574 FKN65569:FKN65574 FUJ65569:FUJ65574 GEF65569:GEF65574 GOB65569:GOB65574 GXX65569:GXX65574 HHT65569:HHT65574 HRP65569:HRP65574 IBL65569:IBL65574 ILH65569:ILH65574 IVD65569:IVD65574 JEZ65569:JEZ65574 JOV65569:JOV65574 JYR65569:JYR65574 KIN65569:KIN65574 KSJ65569:KSJ65574 LCF65569:LCF65574 LMB65569:LMB65574 LVX65569:LVX65574 MFT65569:MFT65574 MPP65569:MPP65574 MZL65569:MZL65574 NJH65569:NJH65574 NTD65569:NTD65574 OCZ65569:OCZ65574 OMV65569:OMV65574 OWR65569:OWR65574 PGN65569:PGN65574 PQJ65569:PQJ65574 QAF65569:QAF65574 QKB65569:QKB65574 QTX65569:QTX65574 RDT65569:RDT65574 RNP65569:RNP65574 RXL65569:RXL65574 SHH65569:SHH65574 SRD65569:SRD65574 TAZ65569:TAZ65574 TKV65569:TKV65574 TUR65569:TUR65574 UEN65569:UEN65574 UOJ65569:UOJ65574 UYF65569:UYF65574 VIB65569:VIB65574 VRX65569:VRX65574 WBT65569:WBT65574 WLP65569:WLP65574 WVL65569:WVL65574 D131105:D131110 IZ131105:IZ131110 SV131105:SV131110 ACR131105:ACR131110 AMN131105:AMN131110 AWJ131105:AWJ131110 BGF131105:BGF131110 BQB131105:BQB131110 BZX131105:BZX131110 CJT131105:CJT131110 CTP131105:CTP131110 DDL131105:DDL131110 DNH131105:DNH131110 DXD131105:DXD131110 EGZ131105:EGZ131110 EQV131105:EQV131110 FAR131105:FAR131110 FKN131105:FKN131110 FUJ131105:FUJ131110 GEF131105:GEF131110 GOB131105:GOB131110 GXX131105:GXX131110 HHT131105:HHT131110 HRP131105:HRP131110 IBL131105:IBL131110 ILH131105:ILH131110 IVD131105:IVD131110 JEZ131105:JEZ131110 JOV131105:JOV131110 JYR131105:JYR131110 KIN131105:KIN131110 KSJ131105:KSJ131110 LCF131105:LCF131110 LMB131105:LMB131110 LVX131105:LVX131110 MFT131105:MFT131110 MPP131105:MPP131110 MZL131105:MZL131110 NJH131105:NJH131110 NTD131105:NTD131110 OCZ131105:OCZ131110 OMV131105:OMV131110 OWR131105:OWR131110 PGN131105:PGN131110 PQJ131105:PQJ131110 QAF131105:QAF131110 QKB131105:QKB131110 QTX131105:QTX131110 RDT131105:RDT131110 RNP131105:RNP131110 RXL131105:RXL131110 SHH131105:SHH131110 SRD131105:SRD131110 TAZ131105:TAZ131110 TKV131105:TKV131110 TUR131105:TUR131110 UEN131105:UEN131110 UOJ131105:UOJ131110 UYF131105:UYF131110 VIB131105:VIB131110 VRX131105:VRX131110 WBT131105:WBT131110 WLP131105:WLP131110 WVL131105:WVL131110 D196641:D196646 IZ196641:IZ196646 SV196641:SV196646 ACR196641:ACR196646 AMN196641:AMN196646 AWJ196641:AWJ196646 BGF196641:BGF196646 BQB196641:BQB196646 BZX196641:BZX196646 CJT196641:CJT196646 CTP196641:CTP196646 DDL196641:DDL196646 DNH196641:DNH196646 DXD196641:DXD196646 EGZ196641:EGZ196646 EQV196641:EQV196646 FAR196641:FAR196646 FKN196641:FKN196646 FUJ196641:FUJ196646 GEF196641:GEF196646 GOB196641:GOB196646 GXX196641:GXX196646 HHT196641:HHT196646 HRP196641:HRP196646 IBL196641:IBL196646 ILH196641:ILH196646 IVD196641:IVD196646 JEZ196641:JEZ196646 JOV196641:JOV196646 JYR196641:JYR196646 KIN196641:KIN196646 KSJ196641:KSJ196646 LCF196641:LCF196646 LMB196641:LMB196646 LVX196641:LVX196646 MFT196641:MFT196646 MPP196641:MPP196646 MZL196641:MZL196646 NJH196641:NJH196646 NTD196641:NTD196646 OCZ196641:OCZ196646 OMV196641:OMV196646 OWR196641:OWR196646 PGN196641:PGN196646 PQJ196641:PQJ196646 QAF196641:QAF196646 QKB196641:QKB196646 QTX196641:QTX196646 RDT196641:RDT196646 RNP196641:RNP196646 RXL196641:RXL196646 SHH196641:SHH196646 SRD196641:SRD196646 TAZ196641:TAZ196646 TKV196641:TKV196646 TUR196641:TUR196646 UEN196641:UEN196646 UOJ196641:UOJ196646 UYF196641:UYF196646 VIB196641:VIB196646 VRX196641:VRX196646 WBT196641:WBT196646 WLP196641:WLP196646 WVL196641:WVL196646 D262177:D262182 IZ262177:IZ262182 SV262177:SV262182 ACR262177:ACR262182 AMN262177:AMN262182 AWJ262177:AWJ262182 BGF262177:BGF262182 BQB262177:BQB262182 BZX262177:BZX262182 CJT262177:CJT262182 CTP262177:CTP262182 DDL262177:DDL262182 DNH262177:DNH262182 DXD262177:DXD262182 EGZ262177:EGZ262182 EQV262177:EQV262182 FAR262177:FAR262182 FKN262177:FKN262182 FUJ262177:FUJ262182 GEF262177:GEF262182 GOB262177:GOB262182 GXX262177:GXX262182 HHT262177:HHT262182 HRP262177:HRP262182 IBL262177:IBL262182 ILH262177:ILH262182 IVD262177:IVD262182 JEZ262177:JEZ262182 JOV262177:JOV262182 JYR262177:JYR262182 KIN262177:KIN262182 KSJ262177:KSJ262182 LCF262177:LCF262182 LMB262177:LMB262182 LVX262177:LVX262182 MFT262177:MFT262182 MPP262177:MPP262182 MZL262177:MZL262182 NJH262177:NJH262182 NTD262177:NTD262182 OCZ262177:OCZ262182 OMV262177:OMV262182 OWR262177:OWR262182 PGN262177:PGN262182 PQJ262177:PQJ262182 QAF262177:QAF262182 QKB262177:QKB262182 QTX262177:QTX262182 RDT262177:RDT262182 RNP262177:RNP262182 RXL262177:RXL262182 SHH262177:SHH262182 SRD262177:SRD262182 TAZ262177:TAZ262182 TKV262177:TKV262182 TUR262177:TUR262182 UEN262177:UEN262182 UOJ262177:UOJ262182 UYF262177:UYF262182 VIB262177:VIB262182 VRX262177:VRX262182 WBT262177:WBT262182 WLP262177:WLP262182 WVL262177:WVL262182 D327713:D327718 IZ327713:IZ327718 SV327713:SV327718 ACR327713:ACR327718 AMN327713:AMN327718 AWJ327713:AWJ327718 BGF327713:BGF327718 BQB327713:BQB327718 BZX327713:BZX327718 CJT327713:CJT327718 CTP327713:CTP327718 DDL327713:DDL327718 DNH327713:DNH327718 DXD327713:DXD327718 EGZ327713:EGZ327718 EQV327713:EQV327718 FAR327713:FAR327718 FKN327713:FKN327718 FUJ327713:FUJ327718 GEF327713:GEF327718 GOB327713:GOB327718 GXX327713:GXX327718 HHT327713:HHT327718 HRP327713:HRP327718 IBL327713:IBL327718 ILH327713:ILH327718 IVD327713:IVD327718 JEZ327713:JEZ327718 JOV327713:JOV327718 JYR327713:JYR327718 KIN327713:KIN327718 KSJ327713:KSJ327718 LCF327713:LCF327718 LMB327713:LMB327718 LVX327713:LVX327718 MFT327713:MFT327718 MPP327713:MPP327718 MZL327713:MZL327718 NJH327713:NJH327718 NTD327713:NTD327718 OCZ327713:OCZ327718 OMV327713:OMV327718 OWR327713:OWR327718 PGN327713:PGN327718 PQJ327713:PQJ327718 QAF327713:QAF327718 QKB327713:QKB327718 QTX327713:QTX327718 RDT327713:RDT327718 RNP327713:RNP327718 RXL327713:RXL327718 SHH327713:SHH327718 SRD327713:SRD327718 TAZ327713:TAZ327718 TKV327713:TKV327718 TUR327713:TUR327718 UEN327713:UEN327718 UOJ327713:UOJ327718 UYF327713:UYF327718 VIB327713:VIB327718 VRX327713:VRX327718 WBT327713:WBT327718 WLP327713:WLP327718 WVL327713:WVL327718 D393249:D393254 IZ393249:IZ393254 SV393249:SV393254 ACR393249:ACR393254 AMN393249:AMN393254 AWJ393249:AWJ393254 BGF393249:BGF393254 BQB393249:BQB393254 BZX393249:BZX393254 CJT393249:CJT393254 CTP393249:CTP393254 DDL393249:DDL393254 DNH393249:DNH393254 DXD393249:DXD393254 EGZ393249:EGZ393254 EQV393249:EQV393254 FAR393249:FAR393254 FKN393249:FKN393254 FUJ393249:FUJ393254 GEF393249:GEF393254 GOB393249:GOB393254 GXX393249:GXX393254 HHT393249:HHT393254 HRP393249:HRP393254 IBL393249:IBL393254 ILH393249:ILH393254 IVD393249:IVD393254 JEZ393249:JEZ393254 JOV393249:JOV393254 JYR393249:JYR393254 KIN393249:KIN393254 KSJ393249:KSJ393254 LCF393249:LCF393254 LMB393249:LMB393254 LVX393249:LVX393254 MFT393249:MFT393254 MPP393249:MPP393254 MZL393249:MZL393254 NJH393249:NJH393254 NTD393249:NTD393254 OCZ393249:OCZ393254 OMV393249:OMV393254 OWR393249:OWR393254 PGN393249:PGN393254 PQJ393249:PQJ393254 QAF393249:QAF393254 QKB393249:QKB393254 QTX393249:QTX393254 RDT393249:RDT393254 RNP393249:RNP393254 RXL393249:RXL393254 SHH393249:SHH393254 SRD393249:SRD393254 TAZ393249:TAZ393254 TKV393249:TKV393254 TUR393249:TUR393254 UEN393249:UEN393254 UOJ393249:UOJ393254 UYF393249:UYF393254 VIB393249:VIB393254 VRX393249:VRX393254 WBT393249:WBT393254 WLP393249:WLP393254 WVL393249:WVL393254 D458785:D458790 IZ458785:IZ458790 SV458785:SV458790 ACR458785:ACR458790 AMN458785:AMN458790 AWJ458785:AWJ458790 BGF458785:BGF458790 BQB458785:BQB458790 BZX458785:BZX458790 CJT458785:CJT458790 CTP458785:CTP458790 DDL458785:DDL458790 DNH458785:DNH458790 DXD458785:DXD458790 EGZ458785:EGZ458790 EQV458785:EQV458790 FAR458785:FAR458790 FKN458785:FKN458790 FUJ458785:FUJ458790 GEF458785:GEF458790 GOB458785:GOB458790 GXX458785:GXX458790 HHT458785:HHT458790 HRP458785:HRP458790 IBL458785:IBL458790 ILH458785:ILH458790 IVD458785:IVD458790 JEZ458785:JEZ458790 JOV458785:JOV458790 JYR458785:JYR458790 KIN458785:KIN458790 KSJ458785:KSJ458790 LCF458785:LCF458790 LMB458785:LMB458790 LVX458785:LVX458790 MFT458785:MFT458790 MPP458785:MPP458790 MZL458785:MZL458790 NJH458785:NJH458790 NTD458785:NTD458790 OCZ458785:OCZ458790 OMV458785:OMV458790 OWR458785:OWR458790 PGN458785:PGN458790 PQJ458785:PQJ458790 QAF458785:QAF458790 QKB458785:QKB458790 QTX458785:QTX458790 RDT458785:RDT458790 RNP458785:RNP458790 RXL458785:RXL458790 SHH458785:SHH458790 SRD458785:SRD458790 TAZ458785:TAZ458790 TKV458785:TKV458790 TUR458785:TUR458790 UEN458785:UEN458790 UOJ458785:UOJ458790 UYF458785:UYF458790 VIB458785:VIB458790 VRX458785:VRX458790 WBT458785:WBT458790 WLP458785:WLP458790 WVL458785:WVL458790 D524321:D524326 IZ524321:IZ524326 SV524321:SV524326 ACR524321:ACR524326 AMN524321:AMN524326 AWJ524321:AWJ524326 BGF524321:BGF524326 BQB524321:BQB524326 BZX524321:BZX524326 CJT524321:CJT524326 CTP524321:CTP524326 DDL524321:DDL524326 DNH524321:DNH524326 DXD524321:DXD524326 EGZ524321:EGZ524326 EQV524321:EQV524326 FAR524321:FAR524326 FKN524321:FKN524326 FUJ524321:FUJ524326 GEF524321:GEF524326 GOB524321:GOB524326 GXX524321:GXX524326 HHT524321:HHT524326 HRP524321:HRP524326 IBL524321:IBL524326 ILH524321:ILH524326 IVD524321:IVD524326 JEZ524321:JEZ524326 JOV524321:JOV524326 JYR524321:JYR524326 KIN524321:KIN524326 KSJ524321:KSJ524326 LCF524321:LCF524326 LMB524321:LMB524326 LVX524321:LVX524326 MFT524321:MFT524326 MPP524321:MPP524326 MZL524321:MZL524326 NJH524321:NJH524326 NTD524321:NTD524326 OCZ524321:OCZ524326 OMV524321:OMV524326 OWR524321:OWR524326 PGN524321:PGN524326 PQJ524321:PQJ524326 QAF524321:QAF524326 QKB524321:QKB524326 QTX524321:QTX524326 RDT524321:RDT524326 RNP524321:RNP524326 RXL524321:RXL524326 SHH524321:SHH524326 SRD524321:SRD524326 TAZ524321:TAZ524326 TKV524321:TKV524326 TUR524321:TUR524326 UEN524321:UEN524326 UOJ524321:UOJ524326 UYF524321:UYF524326 VIB524321:VIB524326 VRX524321:VRX524326 WBT524321:WBT524326 WLP524321:WLP524326 WVL524321:WVL524326 D589857:D589862 IZ589857:IZ589862 SV589857:SV589862 ACR589857:ACR589862 AMN589857:AMN589862 AWJ589857:AWJ589862 BGF589857:BGF589862 BQB589857:BQB589862 BZX589857:BZX589862 CJT589857:CJT589862 CTP589857:CTP589862 DDL589857:DDL589862 DNH589857:DNH589862 DXD589857:DXD589862 EGZ589857:EGZ589862 EQV589857:EQV589862 FAR589857:FAR589862 FKN589857:FKN589862 FUJ589857:FUJ589862 GEF589857:GEF589862 GOB589857:GOB589862 GXX589857:GXX589862 HHT589857:HHT589862 HRP589857:HRP589862 IBL589857:IBL589862 ILH589857:ILH589862 IVD589857:IVD589862 JEZ589857:JEZ589862 JOV589857:JOV589862 JYR589857:JYR589862 KIN589857:KIN589862 KSJ589857:KSJ589862 LCF589857:LCF589862 LMB589857:LMB589862 LVX589857:LVX589862 MFT589857:MFT589862 MPP589857:MPP589862 MZL589857:MZL589862 NJH589857:NJH589862 NTD589857:NTD589862 OCZ589857:OCZ589862 OMV589857:OMV589862 OWR589857:OWR589862 PGN589857:PGN589862 PQJ589857:PQJ589862 QAF589857:QAF589862 QKB589857:QKB589862 QTX589857:QTX589862 RDT589857:RDT589862 RNP589857:RNP589862 RXL589857:RXL589862 SHH589857:SHH589862 SRD589857:SRD589862 TAZ589857:TAZ589862 TKV589857:TKV589862 TUR589857:TUR589862 UEN589857:UEN589862 UOJ589857:UOJ589862 UYF589857:UYF589862 VIB589857:VIB589862 VRX589857:VRX589862 WBT589857:WBT589862 WLP589857:WLP589862 WVL589857:WVL589862 D655393:D655398 IZ655393:IZ655398 SV655393:SV655398 ACR655393:ACR655398 AMN655393:AMN655398 AWJ655393:AWJ655398 BGF655393:BGF655398 BQB655393:BQB655398 BZX655393:BZX655398 CJT655393:CJT655398 CTP655393:CTP655398 DDL655393:DDL655398 DNH655393:DNH655398 DXD655393:DXD655398 EGZ655393:EGZ655398 EQV655393:EQV655398 FAR655393:FAR655398 FKN655393:FKN655398 FUJ655393:FUJ655398 GEF655393:GEF655398 GOB655393:GOB655398 GXX655393:GXX655398 HHT655393:HHT655398 HRP655393:HRP655398 IBL655393:IBL655398 ILH655393:ILH655398 IVD655393:IVD655398 JEZ655393:JEZ655398 JOV655393:JOV655398 JYR655393:JYR655398 KIN655393:KIN655398 KSJ655393:KSJ655398 LCF655393:LCF655398 LMB655393:LMB655398 LVX655393:LVX655398 MFT655393:MFT655398 MPP655393:MPP655398 MZL655393:MZL655398 NJH655393:NJH655398 NTD655393:NTD655398 OCZ655393:OCZ655398 OMV655393:OMV655398 OWR655393:OWR655398 PGN655393:PGN655398 PQJ655393:PQJ655398 QAF655393:QAF655398 QKB655393:QKB655398 QTX655393:QTX655398 RDT655393:RDT655398 RNP655393:RNP655398 RXL655393:RXL655398 SHH655393:SHH655398 SRD655393:SRD655398 TAZ655393:TAZ655398 TKV655393:TKV655398 TUR655393:TUR655398 UEN655393:UEN655398 UOJ655393:UOJ655398 UYF655393:UYF655398 VIB655393:VIB655398 VRX655393:VRX655398 WBT655393:WBT655398 WLP655393:WLP655398 WVL655393:WVL655398 D720929:D720934 IZ720929:IZ720934 SV720929:SV720934 ACR720929:ACR720934 AMN720929:AMN720934 AWJ720929:AWJ720934 BGF720929:BGF720934 BQB720929:BQB720934 BZX720929:BZX720934 CJT720929:CJT720934 CTP720929:CTP720934 DDL720929:DDL720934 DNH720929:DNH720934 DXD720929:DXD720934 EGZ720929:EGZ720934 EQV720929:EQV720934 FAR720929:FAR720934 FKN720929:FKN720934 FUJ720929:FUJ720934 GEF720929:GEF720934 GOB720929:GOB720934 GXX720929:GXX720934 HHT720929:HHT720934 HRP720929:HRP720934 IBL720929:IBL720934 ILH720929:ILH720934 IVD720929:IVD720934 JEZ720929:JEZ720934 JOV720929:JOV720934 JYR720929:JYR720934 KIN720929:KIN720934 KSJ720929:KSJ720934 LCF720929:LCF720934 LMB720929:LMB720934 LVX720929:LVX720934 MFT720929:MFT720934 MPP720929:MPP720934 MZL720929:MZL720934 NJH720929:NJH720934 NTD720929:NTD720934 OCZ720929:OCZ720934 OMV720929:OMV720934 OWR720929:OWR720934 PGN720929:PGN720934 PQJ720929:PQJ720934 QAF720929:QAF720934 QKB720929:QKB720934 QTX720929:QTX720934 RDT720929:RDT720934 RNP720929:RNP720934 RXL720929:RXL720934 SHH720929:SHH720934 SRD720929:SRD720934 TAZ720929:TAZ720934 TKV720929:TKV720934 TUR720929:TUR720934 UEN720929:UEN720934 UOJ720929:UOJ720934 UYF720929:UYF720934 VIB720929:VIB720934 VRX720929:VRX720934 WBT720929:WBT720934 WLP720929:WLP720934 WVL720929:WVL720934 D786465:D786470 IZ786465:IZ786470 SV786465:SV786470 ACR786465:ACR786470 AMN786465:AMN786470 AWJ786465:AWJ786470 BGF786465:BGF786470 BQB786465:BQB786470 BZX786465:BZX786470 CJT786465:CJT786470 CTP786465:CTP786470 DDL786465:DDL786470 DNH786465:DNH786470 DXD786465:DXD786470 EGZ786465:EGZ786470 EQV786465:EQV786470 FAR786465:FAR786470 FKN786465:FKN786470 FUJ786465:FUJ786470 GEF786465:GEF786470 GOB786465:GOB786470 GXX786465:GXX786470 HHT786465:HHT786470 HRP786465:HRP786470 IBL786465:IBL786470 ILH786465:ILH786470 IVD786465:IVD786470 JEZ786465:JEZ786470 JOV786465:JOV786470 JYR786465:JYR786470 KIN786465:KIN786470 KSJ786465:KSJ786470 LCF786465:LCF786470 LMB786465:LMB786470 LVX786465:LVX786470 MFT786465:MFT786470 MPP786465:MPP786470 MZL786465:MZL786470 NJH786465:NJH786470 NTD786465:NTD786470 OCZ786465:OCZ786470 OMV786465:OMV786470 OWR786465:OWR786470 PGN786465:PGN786470 PQJ786465:PQJ786470 QAF786465:QAF786470 QKB786465:QKB786470 QTX786465:QTX786470 RDT786465:RDT786470 RNP786465:RNP786470 RXL786465:RXL786470 SHH786465:SHH786470 SRD786465:SRD786470 TAZ786465:TAZ786470 TKV786465:TKV786470 TUR786465:TUR786470 UEN786465:UEN786470 UOJ786465:UOJ786470 UYF786465:UYF786470 VIB786465:VIB786470 VRX786465:VRX786470 WBT786465:WBT786470 WLP786465:WLP786470 WVL786465:WVL786470 D852001:D852006 IZ852001:IZ852006 SV852001:SV852006 ACR852001:ACR852006 AMN852001:AMN852006 AWJ852001:AWJ852006 BGF852001:BGF852006 BQB852001:BQB852006 BZX852001:BZX852006 CJT852001:CJT852006 CTP852001:CTP852006 DDL852001:DDL852006 DNH852001:DNH852006 DXD852001:DXD852006 EGZ852001:EGZ852006 EQV852001:EQV852006 FAR852001:FAR852006 FKN852001:FKN852006 FUJ852001:FUJ852006 GEF852001:GEF852006 GOB852001:GOB852006 GXX852001:GXX852006 HHT852001:HHT852006 HRP852001:HRP852006 IBL852001:IBL852006 ILH852001:ILH852006 IVD852001:IVD852006 JEZ852001:JEZ852006 JOV852001:JOV852006 JYR852001:JYR852006 KIN852001:KIN852006 KSJ852001:KSJ852006 LCF852001:LCF852006 LMB852001:LMB852006 LVX852001:LVX852006 MFT852001:MFT852006 MPP852001:MPP852006 MZL852001:MZL852006 NJH852001:NJH852006 NTD852001:NTD852006 OCZ852001:OCZ852006 OMV852001:OMV852006 OWR852001:OWR852006 PGN852001:PGN852006 PQJ852001:PQJ852006 QAF852001:QAF852006 QKB852001:QKB852006 QTX852001:QTX852006 RDT852001:RDT852006 RNP852001:RNP852006 RXL852001:RXL852006 SHH852001:SHH852006 SRD852001:SRD852006 TAZ852001:TAZ852006 TKV852001:TKV852006 TUR852001:TUR852006 UEN852001:UEN852006 UOJ852001:UOJ852006 UYF852001:UYF852006 VIB852001:VIB852006 VRX852001:VRX852006 WBT852001:WBT852006 WLP852001:WLP852006 WVL852001:WVL852006 D917537:D917542 IZ917537:IZ917542 SV917537:SV917542 ACR917537:ACR917542 AMN917537:AMN917542 AWJ917537:AWJ917542 BGF917537:BGF917542 BQB917537:BQB917542 BZX917537:BZX917542 CJT917537:CJT917542 CTP917537:CTP917542 DDL917537:DDL917542 DNH917537:DNH917542 DXD917537:DXD917542 EGZ917537:EGZ917542 EQV917537:EQV917542 FAR917537:FAR917542 FKN917537:FKN917542 FUJ917537:FUJ917542 GEF917537:GEF917542 GOB917537:GOB917542 GXX917537:GXX917542 HHT917537:HHT917542 HRP917537:HRP917542 IBL917537:IBL917542 ILH917537:ILH917542 IVD917537:IVD917542 JEZ917537:JEZ917542 JOV917537:JOV917542 JYR917537:JYR917542 KIN917537:KIN917542 KSJ917537:KSJ917542 LCF917537:LCF917542 LMB917537:LMB917542 LVX917537:LVX917542 MFT917537:MFT917542 MPP917537:MPP917542 MZL917537:MZL917542 NJH917537:NJH917542 NTD917537:NTD917542 OCZ917537:OCZ917542 OMV917537:OMV917542 OWR917537:OWR917542 PGN917537:PGN917542 PQJ917537:PQJ917542 QAF917537:QAF917542 QKB917537:QKB917542 QTX917537:QTX917542 RDT917537:RDT917542 RNP917537:RNP917542 RXL917537:RXL917542 SHH917537:SHH917542 SRD917537:SRD917542 TAZ917537:TAZ917542 TKV917537:TKV917542 TUR917537:TUR917542 UEN917537:UEN917542 UOJ917537:UOJ917542 UYF917537:UYF917542 VIB917537:VIB917542 VRX917537:VRX917542 WBT917537:WBT917542 WLP917537:WLP917542 WVL917537:WVL917542 D983073:D983078 IZ983073:IZ983078 SV983073:SV983078 ACR983073:ACR983078 AMN983073:AMN983078 AWJ983073:AWJ983078 BGF983073:BGF983078 BQB983073:BQB983078 BZX983073:BZX983078 CJT983073:CJT983078 CTP983073:CTP983078 DDL983073:DDL983078 DNH983073:DNH983078 DXD983073:DXD983078 EGZ983073:EGZ983078 EQV983073:EQV983078 FAR983073:FAR983078 FKN983073:FKN983078 FUJ983073:FUJ983078 GEF983073:GEF983078 GOB983073:GOB983078 GXX983073:GXX983078 HHT983073:HHT983078 HRP983073:HRP983078 IBL983073:IBL983078 ILH983073:ILH983078 IVD983073:IVD983078 JEZ983073:JEZ983078 JOV983073:JOV983078 JYR983073:JYR983078 KIN983073:KIN983078 KSJ983073:KSJ983078 LCF983073:LCF983078 LMB983073:LMB983078 LVX983073:LVX983078 MFT983073:MFT983078 MPP983073:MPP983078 MZL983073:MZL983078 NJH983073:NJH983078 NTD983073:NTD983078 OCZ983073:OCZ983078 OMV983073:OMV983078 OWR983073:OWR983078 PGN983073:PGN983078 PQJ983073:PQJ983078 QAF983073:QAF983078 QKB983073:QKB983078 QTX983073:QTX983078 RDT983073:RDT983078 RNP983073:RNP983078 RXL983073:RXL983078 SHH983073:SHH983078 SRD983073:SRD983078 TAZ983073:TAZ983078 TKV983073:TKV983078 TUR983073:TUR983078 UEN983073:UEN983078 UOJ983073:UOJ983078 UYF983073:UYF983078 VIB983073:VIB983078 VRX983073:VRX983078 WBT983073:WBT983078 WLP983073:WLP983078 WVL26:WVL36 WLP26:WLP36 WBT26:WBT36 VRX26:VRX36 VIB26:VIB36 UYF26:UYF36 UOJ26:UOJ36 UEN26:UEN36 TUR26:TUR36 TKV26:TKV36 TAZ26:TAZ36 SRD26:SRD36 SHH26:SHH36 RXL26:RXL36 RNP26:RNP36 RDT26:RDT36 QTX26:QTX36 QKB26:QKB36 QAF26:QAF36 PQJ26:PQJ36 PGN26:PGN36 OWR26:OWR36 OMV26:OMV36 OCZ26:OCZ36 NTD26:NTD36 NJH26:NJH36 MZL26:MZL36 MPP26:MPP36 MFT26:MFT36 LVX26:LVX36 LMB26:LMB36 LCF26:LCF36 KSJ26:KSJ36 KIN26:KIN36 JYR26:JYR36 JOV26:JOV36 JEZ26:JEZ36 IVD26:IVD36 ILH26:ILH36 IBL26:IBL36 HRP26:HRP36 HHT26:HHT36 GXX26:GXX36 GOB26:GOB36 GEF26:GEF36 FUJ26:FUJ36 FKN26:FKN36 FAR26:FAR36 EQV26:EQV36 EGZ26:EGZ36 DXD26:DXD36 DNH26:DNH36 DDL26:DDL36 CTP26:CTP36 CJT26:CJT36 BZX26:BZX36 BQB26:BQB36 BGF26:BGF36 AWJ26:AWJ36 AMN26:AMN36 ACR26:ACR36 SV26:SV36" xr:uid="{00000000-0002-0000-0100-000001000000}">
      <formula1>"keine,Probe,Vorstandsitzung,Konzert,Öffentliche Veranstaltung,geschlossene Veranstaltung"</formula1>
      <formula2>0</formula2>
    </dataValidation>
  </dataValidations>
  <pageMargins left="0.78740157480314965" right="0.39370078740157483" top="1.1811023622047245" bottom="0.39370078740157483" header="0.31496062992125984" footer="0.19685039370078741"/>
  <pageSetup paperSize="9" orientation="portrait" useFirstPageNumber="1" horizontalDpi="300" verticalDpi="300" r:id="rId1"/>
  <headerFooter alignWithMargins="0">
    <oddFooter>&amp;L&amp;"Arial,Standard"&amp;8Ansuchen Sportförderung&amp;R&amp;"Arial,Standard"&amp;8Seite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Prozentsätze</vt:lpstr>
      <vt:lpstr>Förderansuchen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Kalb Bertram</cp:lastModifiedBy>
  <cp:lastPrinted>2018-08-29T12:24:39Z</cp:lastPrinted>
  <dcterms:created xsi:type="dcterms:W3CDTF">2018-04-26T11:29:57Z</dcterms:created>
  <dcterms:modified xsi:type="dcterms:W3CDTF">2025-12-29T08:35:26Z</dcterms:modified>
</cp:coreProperties>
</file>